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Formatos transparencia\F31 B\"/>
    </mc:Choice>
  </mc:AlternateContent>
  <xr:revisionPtr revIDLastSave="0" documentId="8_{7F4DCA96-1697-4EFA-9533-24CE70478F17}" xr6:coauthVersionLast="47" xr6:coauthVersionMax="47" xr10:uidLastSave="{00000000-0000-0000-0000-000000000000}"/>
  <bookViews>
    <workbookView xWindow="345" yWindow="780" windowWidth="15375" windowHeight="7785" xr2:uid="{AA37DF8F-B91E-4620-B482-FD6BD3945B83}"/>
  </bookViews>
  <sheets>
    <sheet name="GCP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9" i="1" s="1"/>
  <c r="G39" i="1" s="1"/>
  <c r="I10" i="1"/>
  <c r="I9" i="1" s="1"/>
  <c r="I39" i="1" s="1"/>
  <c r="K10" i="1"/>
  <c r="M10" i="1"/>
  <c r="O10" i="1"/>
  <c r="O9" i="1" s="1"/>
  <c r="O39" i="1" s="1"/>
  <c r="Q10" i="1"/>
  <c r="Q11" i="1"/>
  <c r="Q12" i="1"/>
  <c r="G13" i="1"/>
  <c r="I13" i="1"/>
  <c r="K13" i="1"/>
  <c r="M13" i="1"/>
  <c r="O13" i="1"/>
  <c r="Q13" i="1"/>
  <c r="Q14" i="1"/>
  <c r="Q15" i="1"/>
  <c r="Q16" i="1"/>
  <c r="Q17" i="1"/>
  <c r="Q18" i="1"/>
  <c r="Q19" i="1"/>
  <c r="Q20" i="1"/>
  <c r="Q21" i="1"/>
  <c r="G22" i="1"/>
  <c r="I22" i="1"/>
  <c r="K22" i="1"/>
  <c r="Q22" i="1" s="1"/>
  <c r="M22" i="1"/>
  <c r="M9" i="1" s="1"/>
  <c r="M39" i="1" s="1"/>
  <c r="O22" i="1"/>
  <c r="Q23" i="1"/>
  <c r="Q24" i="1"/>
  <c r="Q25" i="1"/>
  <c r="G26" i="1"/>
  <c r="I26" i="1"/>
  <c r="K26" i="1"/>
  <c r="Q26" i="1" s="1"/>
  <c r="M26" i="1"/>
  <c r="O26" i="1"/>
  <c r="Q27" i="1"/>
  <c r="Q28" i="1"/>
  <c r="G29" i="1"/>
  <c r="I29" i="1"/>
  <c r="K29" i="1"/>
  <c r="Q29" i="1" s="1"/>
  <c r="M29" i="1"/>
  <c r="O29" i="1"/>
  <c r="Q30" i="1"/>
  <c r="Q31" i="1"/>
  <c r="Q32" i="1"/>
  <c r="Q33" i="1"/>
  <c r="Q34" i="1"/>
  <c r="Q35" i="1"/>
  <c r="Q36" i="1"/>
  <c r="Q37" i="1"/>
  <c r="Q38" i="1"/>
  <c r="K9" i="1" l="1"/>
  <c r="Q9" i="1" l="1"/>
  <c r="K39" i="1"/>
  <c r="Q39" i="1" s="1"/>
</calcChain>
</file>

<file path=xl/sharedStrings.xml><?xml version="1.0" encoding="utf-8"?>
<sst xmlns="http://schemas.openxmlformats.org/spreadsheetml/2006/main" count="53" uniqueCount="51">
  <si>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</si>
  <si>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</si>
  <si>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</si>
  <si>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</si>
  <si>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</si>
  <si>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</si>
  <si>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</si>
  <si>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</si>
  <si>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</si>
  <si>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</si>
  <si>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Costo financiero, deuda o apoyos a deudores y ahorradores de la banca</t>
  </si>
  <si>
    <t>Participaciones a entidades federativas y municipios</t>
  </si>
  <si>
    <t>Gasto Federalizado</t>
  </si>
  <si>
    <t>Programas de Gasto Federalizado (Gobierno Federal)</t>
  </si>
  <si>
    <t>Aportaciones a fondos de inversión y reestructura de pensiones</t>
  </si>
  <si>
    <t>Aportaciones a fondos de estabilización</t>
  </si>
  <si>
    <t>Aportaciones a la seguridad social</t>
  </si>
  <si>
    <t>Pensiones y jubilaciones</t>
  </si>
  <si>
    <t>Obligaciones</t>
  </si>
  <si>
    <t>Desastres Naturales</t>
  </si>
  <si>
    <t>Obligaciones de cumplimiento de resolución jurisdiccional</t>
  </si>
  <si>
    <t>Compromisos</t>
  </si>
  <si>
    <t>Operaciones ajenas</t>
  </si>
  <si>
    <t>Apoyo a la función pública y al mejoramiento de la gestión</t>
  </si>
  <si>
    <t>Apoyo al proceso presupuestario y para mejorar la eficiencia institucional</t>
  </si>
  <si>
    <t>Administrativos y de Apoyo</t>
  </si>
  <si>
    <t>Proyectos de Inversión</t>
  </si>
  <si>
    <t>Específicos</t>
  </si>
  <si>
    <t>Funciones de las Fuerzas Armadas (Únicamente Gobierno Federal)</t>
  </si>
  <si>
    <t>Regulación y supervisión</t>
  </si>
  <si>
    <t>Promoción y fomento</t>
  </si>
  <si>
    <t>Planeación, seguimiento y evaluación de políticas públicas</t>
  </si>
  <si>
    <t>Provisión de Bienes Públicos</t>
  </si>
  <si>
    <t>Prestación de Servicios Públicos</t>
  </si>
  <si>
    <t>Desempeño de las Funciones</t>
  </si>
  <si>
    <t>Otros Subsidios</t>
  </si>
  <si>
    <t>Sujetos a Reglas de Operación</t>
  </si>
  <si>
    <t>Subsidios: Sector Social y Privado o Entidades Federativas y Municipios</t>
  </si>
  <si>
    <t>Programas</t>
  </si>
  <si>
    <t>Pagado</t>
  </si>
  <si>
    <t>Devengado</t>
  </si>
  <si>
    <t>Modificado</t>
  </si>
  <si>
    <t>Ampliaciones/ (Reducciones)</t>
  </si>
  <si>
    <t>Aprobado</t>
  </si>
  <si>
    <t>Subejercicio</t>
  </si>
  <si>
    <t xml:space="preserve">Egresos </t>
  </si>
  <si>
    <t>Concepto</t>
  </si>
  <si>
    <t>(Cifras en Pesos)</t>
  </si>
  <si>
    <t>Del 1 de Enero al 31 de Diciembre de 2025</t>
  </si>
  <si>
    <t>Gasto por Categoría Programática</t>
  </si>
  <si>
    <t>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</si>
</sst>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12"/>
      <color indexed="8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 applyAlignment="1">
      <alignment vertical="top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4" xfId="0" applyFont="1" applyBorder="1" applyAlignment="1">
      <alignment vertical="top"/>
    </xf>
    <xf numFmtId="0" fontId="3" fillId="0" borderId="6" xfId="0" applyFont="1" applyBorder="1"/>
    <xf numFmtId="0" fontId="3" fillId="0" borderId="7" xfId="0" applyFont="1" applyBorder="1" applyAlignment="1">
      <alignment vertical="top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4" fontId="2" fillId="0" borderId="7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8" xfId="0" applyFont="1" applyBorder="1" applyAlignment="1">
      <alignment vertical="top"/>
    </xf>
    <xf numFmtId="0" fontId="1" fillId="0" borderId="6" xfId="0" applyFont="1" applyBorder="1"/>
    <xf numFmtId="0" fontId="3" fillId="0" borderId="7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2" fillId="0" borderId="8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top"/>
    </xf>
    <xf numFmtId="0" fontId="3" fillId="0" borderId="11" xfId="0" applyFont="1" applyBorder="1" applyAlignment="1">
      <alignment vertical="top"/>
    </xf>
    <xf numFmtId="4" fontId="3" fillId="0" borderId="12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ING. CARLOS EVARISTO ALVAREZ CHÁVEZ</v>
          </cell>
        </row>
        <row r="33">
          <cell r="B33" t="str">
            <v>DIRECTOR DE PLANEACIÓN Y EVALUACIÓN</v>
          </cell>
        </row>
        <row r="37">
          <cell r="B37" t="str">
            <v>_____________________________________________________________</v>
          </cell>
        </row>
        <row r="38">
          <cell r="B38" t="str">
            <v>L.C. ARACELI ORTIZ RODRÍGUEZ</v>
          </cell>
        </row>
        <row r="39">
          <cell r="B39" t="str">
            <v>DIRECTORA DE ADMINISTRACIÓN DE RECURSOS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403C-5B0D-4AAD-A7E7-5C648A2670F7}">
  <dimension ref="A1:S59"/>
  <sheetViews>
    <sheetView tabSelected="1" workbookViewId="0">
      <selection activeCell="C3" sqref="C3:Q3"/>
    </sheetView>
  </sheetViews>
  <sheetFormatPr baseColWidth="10" defaultRowHeight="15" x14ac:dyDescent="0.25"/>
  <cols>
    <col min="1" max="4" width="1.7109375" style="1" customWidth="1"/>
    <col min="5" max="5" width="62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6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6" width="1.7109375" style="1" customWidth="1"/>
    <col min="17" max="17" width="16.7109375" style="1" customWidth="1"/>
    <col min="18" max="19" width="1.7109375" style="1" customWidth="1"/>
    <col min="20" max="255" width="10.7109375" style="1" customWidth="1"/>
    <col min="256" max="16384" width="11.42578125" style="1"/>
  </cols>
  <sheetData>
    <row r="1" spans="1:19" ht="15.75" x14ac:dyDescent="0.25">
      <c r="A1" s="72"/>
      <c r="B1" s="75"/>
      <c r="C1" s="74" t="s">
        <v>50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3"/>
      <c r="S1" s="6"/>
    </row>
    <row r="2" spans="1:19" ht="15.75" x14ac:dyDescent="0.25">
      <c r="A2" s="72"/>
      <c r="B2" s="71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69"/>
      <c r="S2" s="6"/>
    </row>
    <row r="3" spans="1:19" x14ac:dyDescent="0.25">
      <c r="A3" s="65"/>
      <c r="B3" s="68"/>
      <c r="C3" s="67" t="s">
        <v>49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6"/>
      <c r="S3" s="6"/>
    </row>
    <row r="4" spans="1:19" x14ac:dyDescent="0.25">
      <c r="A4" s="65"/>
      <c r="B4" s="68"/>
      <c r="C4" s="67" t="s">
        <v>48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6"/>
      <c r="S4" s="6"/>
    </row>
    <row r="5" spans="1:19" x14ac:dyDescent="0.25">
      <c r="A5" s="65"/>
      <c r="B5" s="64"/>
      <c r="C5" s="63" t="s">
        <v>47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2"/>
      <c r="S5" s="6"/>
    </row>
    <row r="6" spans="1:19" x14ac:dyDescent="0.25">
      <c r="A6" s="30"/>
      <c r="B6" s="61" t="s">
        <v>46</v>
      </c>
      <c r="C6" s="60"/>
      <c r="D6" s="60"/>
      <c r="E6" s="60"/>
      <c r="F6" s="59"/>
      <c r="G6" s="58" t="s">
        <v>45</v>
      </c>
      <c r="H6" s="57"/>
      <c r="I6" s="57"/>
      <c r="J6" s="57"/>
      <c r="K6" s="57"/>
      <c r="L6" s="57"/>
      <c r="M6" s="57"/>
      <c r="N6" s="57"/>
      <c r="O6" s="57"/>
      <c r="P6" s="56"/>
      <c r="Q6" s="52" t="s">
        <v>44</v>
      </c>
      <c r="R6" s="51"/>
      <c r="S6" s="6"/>
    </row>
    <row r="7" spans="1:19" x14ac:dyDescent="0.25">
      <c r="A7" s="30"/>
      <c r="B7" s="55"/>
      <c r="C7" s="54"/>
      <c r="D7" s="54"/>
      <c r="E7" s="54"/>
      <c r="F7" s="53"/>
      <c r="G7" s="52" t="s">
        <v>43</v>
      </c>
      <c r="H7" s="51"/>
      <c r="I7" s="52" t="s">
        <v>42</v>
      </c>
      <c r="J7" s="51"/>
      <c r="K7" s="52" t="s">
        <v>41</v>
      </c>
      <c r="L7" s="51"/>
      <c r="M7" s="52" t="s">
        <v>40</v>
      </c>
      <c r="N7" s="51"/>
      <c r="O7" s="52" t="s">
        <v>39</v>
      </c>
      <c r="P7" s="51"/>
      <c r="Q7" s="50"/>
      <c r="R7" s="49"/>
      <c r="S7" s="6"/>
    </row>
    <row r="8" spans="1:19" x14ac:dyDescent="0.25">
      <c r="A8" s="30"/>
      <c r="B8" s="48"/>
      <c r="C8" s="47"/>
      <c r="D8" s="47"/>
      <c r="E8" s="47"/>
      <c r="F8" s="46"/>
      <c r="G8" s="45"/>
      <c r="H8" s="44"/>
      <c r="I8" s="45"/>
      <c r="J8" s="44"/>
      <c r="K8" s="45"/>
      <c r="L8" s="44"/>
      <c r="M8" s="45"/>
      <c r="N8" s="44"/>
      <c r="O8" s="45"/>
      <c r="P8" s="44"/>
      <c r="Q8" s="45"/>
      <c r="R8" s="44"/>
      <c r="S8" s="6"/>
    </row>
    <row r="9" spans="1:19" x14ac:dyDescent="0.25">
      <c r="A9" s="14"/>
      <c r="B9" s="43"/>
      <c r="C9" s="42" t="s">
        <v>38</v>
      </c>
      <c r="D9" s="41"/>
      <c r="E9" s="40"/>
      <c r="F9" s="39"/>
      <c r="G9" s="37">
        <f>SUM(G10,G13,G22,G26,G29,G34)</f>
        <v>144701428</v>
      </c>
      <c r="H9" s="38"/>
      <c r="I9" s="37">
        <f>SUM(I10,I13,I22,I26,I29,I34)</f>
        <v>49366649.379999995</v>
      </c>
      <c r="J9" s="38"/>
      <c r="K9" s="37">
        <f>SUM(K10,K13,K22,K26,K29,K34)</f>
        <v>194068077.38000003</v>
      </c>
      <c r="L9" s="38"/>
      <c r="M9" s="37">
        <f>SUM(M10,M13,M22,M26,M29,M34)</f>
        <v>178025855.75</v>
      </c>
      <c r="N9" s="38"/>
      <c r="O9" s="37">
        <f>SUM(O10,O13,O22,O26,O29,O34)</f>
        <v>174433041.13000003</v>
      </c>
      <c r="P9" s="38"/>
      <c r="Q9" s="37">
        <f>K9-M9</f>
        <v>16042221.630000025</v>
      </c>
      <c r="R9" s="36"/>
      <c r="S9" s="6"/>
    </row>
    <row r="10" spans="1:19" x14ac:dyDescent="0.25">
      <c r="A10" s="14"/>
      <c r="B10" s="23"/>
      <c r="C10" s="33"/>
      <c r="D10" s="35" t="s">
        <v>37</v>
      </c>
      <c r="E10" s="35"/>
      <c r="F10" s="31"/>
      <c r="G10" s="16">
        <f>SUM(G11:G12)</f>
        <v>0</v>
      </c>
      <c r="H10" s="17"/>
      <c r="I10" s="16">
        <f>SUM(I11:I12)</f>
        <v>0</v>
      </c>
      <c r="J10" s="17"/>
      <c r="K10" s="16">
        <f>SUM(K11:K12)</f>
        <v>0</v>
      </c>
      <c r="L10" s="17"/>
      <c r="M10" s="16">
        <f>SUM(M11:M12)</f>
        <v>0</v>
      </c>
      <c r="N10" s="17"/>
      <c r="O10" s="16">
        <f>SUM(O11:O12)</f>
        <v>0</v>
      </c>
      <c r="P10" s="17"/>
      <c r="Q10" s="16">
        <f>K10-M10</f>
        <v>0</v>
      </c>
      <c r="R10" s="15"/>
      <c r="S10" s="6"/>
    </row>
    <row r="11" spans="1:19" x14ac:dyDescent="0.25">
      <c r="A11" s="30"/>
      <c r="B11" s="29"/>
      <c r="C11" s="28"/>
      <c r="D11" s="28"/>
      <c r="E11" s="28" t="s">
        <v>36</v>
      </c>
      <c r="F11" s="27"/>
      <c r="G11" s="26">
        <v>0</v>
      </c>
      <c r="H11" s="25"/>
      <c r="I11" s="26">
        <v>0</v>
      </c>
      <c r="J11" s="25"/>
      <c r="K11" s="26">
        <v>0</v>
      </c>
      <c r="L11" s="25"/>
      <c r="M11" s="26">
        <v>0</v>
      </c>
      <c r="N11" s="25"/>
      <c r="O11" s="26">
        <v>0</v>
      </c>
      <c r="P11" s="25"/>
      <c r="Q11" s="16">
        <f>K11-M11</f>
        <v>0</v>
      </c>
      <c r="R11" s="24"/>
      <c r="S11" s="6"/>
    </row>
    <row r="12" spans="1:19" x14ac:dyDescent="0.25">
      <c r="A12" s="30"/>
      <c r="B12" s="29"/>
      <c r="C12" s="28"/>
      <c r="D12" s="28"/>
      <c r="E12" s="28" t="s">
        <v>35</v>
      </c>
      <c r="F12" s="27"/>
      <c r="G12" s="26">
        <v>0</v>
      </c>
      <c r="H12" s="25"/>
      <c r="I12" s="26">
        <v>0</v>
      </c>
      <c r="J12" s="25"/>
      <c r="K12" s="26">
        <v>0</v>
      </c>
      <c r="L12" s="25"/>
      <c r="M12" s="26">
        <v>0</v>
      </c>
      <c r="N12" s="25"/>
      <c r="O12" s="26">
        <v>0</v>
      </c>
      <c r="P12" s="25"/>
      <c r="Q12" s="16">
        <f>K12-M12</f>
        <v>0</v>
      </c>
      <c r="R12" s="24"/>
      <c r="S12" s="6"/>
    </row>
    <row r="13" spans="1:19" x14ac:dyDescent="0.25">
      <c r="A13" s="14"/>
      <c r="B13" s="22"/>
      <c r="C13" s="33"/>
      <c r="D13" s="32" t="s">
        <v>34</v>
      </c>
      <c r="E13" s="32"/>
      <c r="F13" s="31"/>
      <c r="G13" s="16">
        <f>SUM(G14:G21)</f>
        <v>144701428</v>
      </c>
      <c r="H13" s="17"/>
      <c r="I13" s="16">
        <f>SUM(I14:I21)</f>
        <v>49366649.379999995</v>
      </c>
      <c r="J13" s="17"/>
      <c r="K13" s="16">
        <f>SUM(K14:K21)</f>
        <v>194068077.38000003</v>
      </c>
      <c r="L13" s="17"/>
      <c r="M13" s="16">
        <f>SUM(M14:M21)</f>
        <v>178025855.75</v>
      </c>
      <c r="N13" s="17"/>
      <c r="O13" s="16">
        <f>SUM(O14:O21)</f>
        <v>174433041.13000003</v>
      </c>
      <c r="P13" s="17"/>
      <c r="Q13" s="16">
        <f>K13-M13</f>
        <v>16042221.630000025</v>
      </c>
      <c r="R13" s="15"/>
      <c r="S13" s="6"/>
    </row>
    <row r="14" spans="1:19" x14ac:dyDescent="0.25">
      <c r="A14" s="30"/>
      <c r="B14" s="29"/>
      <c r="C14" s="28"/>
      <c r="D14" s="28"/>
      <c r="E14" s="28" t="s">
        <v>33</v>
      </c>
      <c r="F14" s="27"/>
      <c r="G14" s="26">
        <v>144701428</v>
      </c>
      <c r="H14" s="25"/>
      <c r="I14" s="26">
        <v>36797793.299999997</v>
      </c>
      <c r="J14" s="25"/>
      <c r="K14" s="26">
        <v>181499221.30000001</v>
      </c>
      <c r="L14" s="25"/>
      <c r="M14" s="26">
        <v>165456999.66999999</v>
      </c>
      <c r="N14" s="25"/>
      <c r="O14" s="26">
        <v>161864185.05000001</v>
      </c>
      <c r="P14" s="25"/>
      <c r="Q14" s="16">
        <f>K14-M14</f>
        <v>16042221.630000025</v>
      </c>
      <c r="R14" s="24"/>
      <c r="S14" s="6"/>
    </row>
    <row r="15" spans="1:19" x14ac:dyDescent="0.25">
      <c r="A15" s="30"/>
      <c r="B15" s="29"/>
      <c r="C15" s="28"/>
      <c r="D15" s="28"/>
      <c r="E15" s="28" t="s">
        <v>32</v>
      </c>
      <c r="F15" s="27"/>
      <c r="G15" s="26">
        <v>0</v>
      </c>
      <c r="H15" s="25"/>
      <c r="I15" s="26">
        <v>0</v>
      </c>
      <c r="J15" s="25"/>
      <c r="K15" s="26">
        <v>0</v>
      </c>
      <c r="L15" s="25"/>
      <c r="M15" s="26">
        <v>0</v>
      </c>
      <c r="N15" s="25"/>
      <c r="O15" s="26">
        <v>0</v>
      </c>
      <c r="P15" s="25"/>
      <c r="Q15" s="16">
        <f>K15-M15</f>
        <v>0</v>
      </c>
      <c r="R15" s="24"/>
      <c r="S15" s="6"/>
    </row>
    <row r="16" spans="1:19" x14ac:dyDescent="0.25">
      <c r="A16" s="30"/>
      <c r="B16" s="29"/>
      <c r="C16" s="28"/>
      <c r="D16" s="28"/>
      <c r="E16" s="28" t="s">
        <v>31</v>
      </c>
      <c r="F16" s="27"/>
      <c r="G16" s="26">
        <v>0</v>
      </c>
      <c r="H16" s="25"/>
      <c r="I16" s="26">
        <v>0</v>
      </c>
      <c r="J16" s="25"/>
      <c r="K16" s="26">
        <v>0</v>
      </c>
      <c r="L16" s="25"/>
      <c r="M16" s="26">
        <v>0</v>
      </c>
      <c r="N16" s="25"/>
      <c r="O16" s="26">
        <v>0</v>
      </c>
      <c r="P16" s="25"/>
      <c r="Q16" s="16">
        <f>K16-M16</f>
        <v>0</v>
      </c>
      <c r="R16" s="24"/>
      <c r="S16" s="6"/>
    </row>
    <row r="17" spans="1:19" x14ac:dyDescent="0.25">
      <c r="A17" s="30"/>
      <c r="B17" s="29"/>
      <c r="C17" s="28"/>
      <c r="D17" s="28"/>
      <c r="E17" s="28" t="s">
        <v>30</v>
      </c>
      <c r="F17" s="27"/>
      <c r="G17" s="26">
        <v>0</v>
      </c>
      <c r="H17" s="25"/>
      <c r="I17" s="26">
        <v>0</v>
      </c>
      <c r="J17" s="25"/>
      <c r="K17" s="26">
        <v>0</v>
      </c>
      <c r="L17" s="25"/>
      <c r="M17" s="26">
        <v>0</v>
      </c>
      <c r="N17" s="25"/>
      <c r="O17" s="26">
        <v>0</v>
      </c>
      <c r="P17" s="25"/>
      <c r="Q17" s="16">
        <f>K17-M17</f>
        <v>0</v>
      </c>
      <c r="R17" s="24"/>
      <c r="S17" s="6"/>
    </row>
    <row r="18" spans="1:19" x14ac:dyDescent="0.25">
      <c r="A18" s="30"/>
      <c r="B18" s="29"/>
      <c r="C18" s="28"/>
      <c r="D18" s="28"/>
      <c r="E18" s="28" t="s">
        <v>29</v>
      </c>
      <c r="F18" s="27"/>
      <c r="G18" s="26">
        <v>0</v>
      </c>
      <c r="H18" s="25"/>
      <c r="I18" s="26">
        <v>0</v>
      </c>
      <c r="J18" s="25"/>
      <c r="K18" s="26">
        <v>0</v>
      </c>
      <c r="L18" s="25"/>
      <c r="M18" s="26">
        <v>0</v>
      </c>
      <c r="N18" s="25"/>
      <c r="O18" s="26">
        <v>0</v>
      </c>
      <c r="P18" s="25"/>
      <c r="Q18" s="16">
        <f>K18-M18</f>
        <v>0</v>
      </c>
      <c r="R18" s="24"/>
      <c r="S18" s="6"/>
    </row>
    <row r="19" spans="1:19" x14ac:dyDescent="0.25">
      <c r="A19" s="30"/>
      <c r="B19" s="29"/>
      <c r="C19" s="28"/>
      <c r="D19" s="28"/>
      <c r="E19" s="28" t="s">
        <v>28</v>
      </c>
      <c r="F19" s="27"/>
      <c r="G19" s="26">
        <v>0</v>
      </c>
      <c r="H19" s="25"/>
      <c r="I19" s="26">
        <v>0</v>
      </c>
      <c r="J19" s="25"/>
      <c r="K19" s="26">
        <v>0</v>
      </c>
      <c r="L19" s="25"/>
      <c r="M19" s="26">
        <v>0</v>
      </c>
      <c r="N19" s="25"/>
      <c r="O19" s="26">
        <v>0</v>
      </c>
      <c r="P19" s="25"/>
      <c r="Q19" s="16">
        <f>K19-M19</f>
        <v>0</v>
      </c>
      <c r="R19" s="24"/>
      <c r="S19" s="6"/>
    </row>
    <row r="20" spans="1:19" x14ac:dyDescent="0.25">
      <c r="A20" s="30"/>
      <c r="B20" s="29"/>
      <c r="C20" s="28"/>
      <c r="D20" s="28"/>
      <c r="E20" s="28" t="s">
        <v>27</v>
      </c>
      <c r="F20" s="27"/>
      <c r="G20" s="26">
        <v>0</v>
      </c>
      <c r="H20" s="25"/>
      <c r="I20" s="26">
        <v>0</v>
      </c>
      <c r="J20" s="25"/>
      <c r="K20" s="26">
        <v>0</v>
      </c>
      <c r="L20" s="25"/>
      <c r="M20" s="26">
        <v>0</v>
      </c>
      <c r="N20" s="25"/>
      <c r="O20" s="26">
        <v>0</v>
      </c>
      <c r="P20" s="25"/>
      <c r="Q20" s="16">
        <f>K20-M20</f>
        <v>0</v>
      </c>
      <c r="R20" s="24"/>
      <c r="S20" s="6"/>
    </row>
    <row r="21" spans="1:19" x14ac:dyDescent="0.25">
      <c r="A21" s="30"/>
      <c r="B21" s="29"/>
      <c r="C21" s="28"/>
      <c r="D21" s="28"/>
      <c r="E21" s="28" t="s">
        <v>26</v>
      </c>
      <c r="F21" s="27"/>
      <c r="G21" s="26">
        <v>0</v>
      </c>
      <c r="H21" s="25"/>
      <c r="I21" s="26">
        <v>12568856.08</v>
      </c>
      <c r="J21" s="25"/>
      <c r="K21" s="26">
        <v>12568856.08</v>
      </c>
      <c r="L21" s="25"/>
      <c r="M21" s="26">
        <v>12568856.08</v>
      </c>
      <c r="N21" s="25"/>
      <c r="O21" s="26">
        <v>12568856.08</v>
      </c>
      <c r="P21" s="25"/>
      <c r="Q21" s="16">
        <f>K21-M21</f>
        <v>0</v>
      </c>
      <c r="R21" s="24"/>
      <c r="S21" s="6"/>
    </row>
    <row r="22" spans="1:19" x14ac:dyDescent="0.25">
      <c r="A22" s="14"/>
      <c r="B22" s="22"/>
      <c r="C22" s="33"/>
      <c r="D22" s="32" t="s">
        <v>25</v>
      </c>
      <c r="E22" s="32"/>
      <c r="F22" s="31"/>
      <c r="G22" s="16">
        <f>SUM(G23:G25)</f>
        <v>0</v>
      </c>
      <c r="H22" s="17"/>
      <c r="I22" s="16">
        <f>SUM(I23:I25)</f>
        <v>0</v>
      </c>
      <c r="J22" s="17"/>
      <c r="K22" s="16">
        <f>SUM(K23:K25)</f>
        <v>0</v>
      </c>
      <c r="L22" s="17"/>
      <c r="M22" s="16">
        <f>SUM(M23:M25)</f>
        <v>0</v>
      </c>
      <c r="N22" s="17"/>
      <c r="O22" s="16">
        <f>SUM(O23:O25)</f>
        <v>0</v>
      </c>
      <c r="P22" s="17"/>
      <c r="Q22" s="16">
        <f>K22-M22</f>
        <v>0</v>
      </c>
      <c r="R22" s="15"/>
      <c r="S22" s="6"/>
    </row>
    <row r="23" spans="1:19" x14ac:dyDescent="0.25">
      <c r="A23" s="30"/>
      <c r="B23" s="34"/>
      <c r="C23" s="28"/>
      <c r="D23" s="28"/>
      <c r="E23" s="28" t="s">
        <v>24</v>
      </c>
      <c r="F23" s="27"/>
      <c r="G23" s="26">
        <v>0</v>
      </c>
      <c r="H23" s="25"/>
      <c r="I23" s="26">
        <v>0</v>
      </c>
      <c r="J23" s="25"/>
      <c r="K23" s="26">
        <v>0</v>
      </c>
      <c r="L23" s="25"/>
      <c r="M23" s="26">
        <v>0</v>
      </c>
      <c r="N23" s="25"/>
      <c r="O23" s="26">
        <v>0</v>
      </c>
      <c r="P23" s="25"/>
      <c r="Q23" s="16">
        <f>K23-M23</f>
        <v>0</v>
      </c>
      <c r="R23" s="24"/>
      <c r="S23" s="6"/>
    </row>
    <row r="24" spans="1:19" x14ac:dyDescent="0.25">
      <c r="A24" s="30"/>
      <c r="B24" s="29"/>
      <c r="C24" s="28"/>
      <c r="D24" s="28"/>
      <c r="E24" s="28" t="s">
        <v>23</v>
      </c>
      <c r="F24" s="27"/>
      <c r="G24" s="26">
        <v>0</v>
      </c>
      <c r="H24" s="25"/>
      <c r="I24" s="26">
        <v>0</v>
      </c>
      <c r="J24" s="25"/>
      <c r="K24" s="26">
        <v>0</v>
      </c>
      <c r="L24" s="25"/>
      <c r="M24" s="26">
        <v>0</v>
      </c>
      <c r="N24" s="25"/>
      <c r="O24" s="26">
        <v>0</v>
      </c>
      <c r="P24" s="25"/>
      <c r="Q24" s="16">
        <f>K24-M24</f>
        <v>0</v>
      </c>
      <c r="R24" s="24"/>
      <c r="S24" s="6"/>
    </row>
    <row r="25" spans="1:19" x14ac:dyDescent="0.25">
      <c r="A25" s="30"/>
      <c r="B25" s="29"/>
      <c r="C25" s="28"/>
      <c r="D25" s="28"/>
      <c r="E25" s="28" t="s">
        <v>22</v>
      </c>
      <c r="F25" s="27"/>
      <c r="G25" s="26">
        <v>0</v>
      </c>
      <c r="H25" s="25"/>
      <c r="I25" s="26">
        <v>0</v>
      </c>
      <c r="J25" s="25"/>
      <c r="K25" s="26">
        <v>0</v>
      </c>
      <c r="L25" s="25"/>
      <c r="M25" s="26">
        <v>0</v>
      </c>
      <c r="N25" s="25"/>
      <c r="O25" s="26">
        <v>0</v>
      </c>
      <c r="P25" s="25"/>
      <c r="Q25" s="16">
        <f>K25-M25</f>
        <v>0</v>
      </c>
      <c r="R25" s="24"/>
      <c r="S25" s="6"/>
    </row>
    <row r="26" spans="1:19" x14ac:dyDescent="0.25">
      <c r="A26" s="14"/>
      <c r="B26" s="22"/>
      <c r="C26" s="33"/>
      <c r="D26" s="32" t="s">
        <v>21</v>
      </c>
      <c r="E26" s="32"/>
      <c r="F26" s="31"/>
      <c r="G26" s="16">
        <f>SUM(G27:G28)</f>
        <v>0</v>
      </c>
      <c r="H26" s="17"/>
      <c r="I26" s="16">
        <f>SUM(I27:I28)</f>
        <v>0</v>
      </c>
      <c r="J26" s="17"/>
      <c r="K26" s="16">
        <f>SUM(K27:K28)</f>
        <v>0</v>
      </c>
      <c r="L26" s="17"/>
      <c r="M26" s="16">
        <f>SUM(M27:M28)</f>
        <v>0</v>
      </c>
      <c r="N26" s="17"/>
      <c r="O26" s="16">
        <f>SUM(O27:O28)</f>
        <v>0</v>
      </c>
      <c r="P26" s="17"/>
      <c r="Q26" s="16">
        <f>K26-M26</f>
        <v>0</v>
      </c>
      <c r="R26" s="15"/>
      <c r="S26" s="6"/>
    </row>
    <row r="27" spans="1:19" x14ac:dyDescent="0.25">
      <c r="A27" s="30"/>
      <c r="B27" s="29"/>
      <c r="C27" s="28"/>
      <c r="D27" s="28"/>
      <c r="E27" s="28" t="s">
        <v>20</v>
      </c>
      <c r="F27" s="27"/>
      <c r="G27" s="26">
        <v>0</v>
      </c>
      <c r="H27" s="25"/>
      <c r="I27" s="26">
        <v>0</v>
      </c>
      <c r="J27" s="25"/>
      <c r="K27" s="26">
        <v>0</v>
      </c>
      <c r="L27" s="25"/>
      <c r="M27" s="26">
        <v>0</v>
      </c>
      <c r="N27" s="25"/>
      <c r="O27" s="26">
        <v>0</v>
      </c>
      <c r="P27" s="25"/>
      <c r="Q27" s="16">
        <f>K27-M27</f>
        <v>0</v>
      </c>
      <c r="R27" s="24"/>
      <c r="S27" s="6"/>
    </row>
    <row r="28" spans="1:19" x14ac:dyDescent="0.25">
      <c r="A28" s="30"/>
      <c r="B28" s="29"/>
      <c r="C28" s="28"/>
      <c r="D28" s="28"/>
      <c r="E28" s="28" t="s">
        <v>19</v>
      </c>
      <c r="F28" s="27"/>
      <c r="G28" s="26">
        <v>0</v>
      </c>
      <c r="H28" s="25"/>
      <c r="I28" s="26">
        <v>0</v>
      </c>
      <c r="J28" s="25"/>
      <c r="K28" s="26">
        <v>0</v>
      </c>
      <c r="L28" s="25"/>
      <c r="M28" s="26">
        <v>0</v>
      </c>
      <c r="N28" s="25"/>
      <c r="O28" s="26">
        <v>0</v>
      </c>
      <c r="P28" s="25"/>
      <c r="Q28" s="16">
        <f>K28-M28</f>
        <v>0</v>
      </c>
      <c r="R28" s="24"/>
      <c r="S28" s="6"/>
    </row>
    <row r="29" spans="1:19" x14ac:dyDescent="0.25">
      <c r="A29" s="14"/>
      <c r="B29" s="22"/>
      <c r="C29" s="33"/>
      <c r="D29" s="32" t="s">
        <v>18</v>
      </c>
      <c r="E29" s="32"/>
      <c r="F29" s="31"/>
      <c r="G29" s="16">
        <f>SUM(G30:G33)</f>
        <v>0</v>
      </c>
      <c r="H29" s="17"/>
      <c r="I29" s="16">
        <f>SUM(I30:I33)</f>
        <v>0</v>
      </c>
      <c r="J29" s="17"/>
      <c r="K29" s="16">
        <f>SUM(K30:K33)</f>
        <v>0</v>
      </c>
      <c r="L29" s="17"/>
      <c r="M29" s="16">
        <f>SUM(M30:M33)</f>
        <v>0</v>
      </c>
      <c r="N29" s="17"/>
      <c r="O29" s="16">
        <f>SUM(O30:O33)</f>
        <v>0</v>
      </c>
      <c r="P29" s="17"/>
      <c r="Q29" s="16">
        <f>K29-M29</f>
        <v>0</v>
      </c>
      <c r="R29" s="15"/>
      <c r="S29" s="6"/>
    </row>
    <row r="30" spans="1:19" x14ac:dyDescent="0.25">
      <c r="A30" s="30"/>
      <c r="B30" s="29"/>
      <c r="C30" s="28"/>
      <c r="D30" s="28"/>
      <c r="E30" s="28" t="s">
        <v>17</v>
      </c>
      <c r="F30" s="27"/>
      <c r="G30" s="26">
        <v>0</v>
      </c>
      <c r="H30" s="25"/>
      <c r="I30" s="26">
        <v>0</v>
      </c>
      <c r="J30" s="25"/>
      <c r="K30" s="26">
        <v>0</v>
      </c>
      <c r="L30" s="25"/>
      <c r="M30" s="26">
        <v>0</v>
      </c>
      <c r="N30" s="25"/>
      <c r="O30" s="26">
        <v>0</v>
      </c>
      <c r="P30" s="25"/>
      <c r="Q30" s="16">
        <f>K30-M30</f>
        <v>0</v>
      </c>
      <c r="R30" s="24"/>
      <c r="S30" s="6"/>
    </row>
    <row r="31" spans="1:19" x14ac:dyDescent="0.25">
      <c r="A31" s="30"/>
      <c r="B31" s="29"/>
      <c r="C31" s="28"/>
      <c r="D31" s="28"/>
      <c r="E31" s="28" t="s">
        <v>16</v>
      </c>
      <c r="F31" s="27"/>
      <c r="G31" s="26">
        <v>0</v>
      </c>
      <c r="H31" s="25"/>
      <c r="I31" s="26">
        <v>0</v>
      </c>
      <c r="J31" s="25"/>
      <c r="K31" s="26">
        <v>0</v>
      </c>
      <c r="L31" s="25"/>
      <c r="M31" s="26">
        <v>0</v>
      </c>
      <c r="N31" s="25"/>
      <c r="O31" s="26">
        <v>0</v>
      </c>
      <c r="P31" s="25"/>
      <c r="Q31" s="16">
        <f>K31-M31</f>
        <v>0</v>
      </c>
      <c r="R31" s="24"/>
      <c r="S31" s="6"/>
    </row>
    <row r="32" spans="1:19" x14ac:dyDescent="0.25">
      <c r="A32" s="30"/>
      <c r="B32" s="29"/>
      <c r="C32" s="28"/>
      <c r="D32" s="28"/>
      <c r="E32" s="28" t="s">
        <v>15</v>
      </c>
      <c r="F32" s="27"/>
      <c r="G32" s="26">
        <v>0</v>
      </c>
      <c r="H32" s="25"/>
      <c r="I32" s="26">
        <v>0</v>
      </c>
      <c r="J32" s="25"/>
      <c r="K32" s="26">
        <v>0</v>
      </c>
      <c r="L32" s="25"/>
      <c r="M32" s="26">
        <v>0</v>
      </c>
      <c r="N32" s="25"/>
      <c r="O32" s="26">
        <v>0</v>
      </c>
      <c r="P32" s="25"/>
      <c r="Q32" s="16">
        <f>K32-M32</f>
        <v>0</v>
      </c>
      <c r="R32" s="24"/>
      <c r="S32" s="6"/>
    </row>
    <row r="33" spans="1:19" x14ac:dyDescent="0.25">
      <c r="A33" s="30"/>
      <c r="B33" s="29"/>
      <c r="C33" s="28"/>
      <c r="D33" s="28"/>
      <c r="E33" s="28" t="s">
        <v>14</v>
      </c>
      <c r="F33" s="27"/>
      <c r="G33" s="26">
        <v>0</v>
      </c>
      <c r="H33" s="25"/>
      <c r="I33" s="26">
        <v>0</v>
      </c>
      <c r="J33" s="25"/>
      <c r="K33" s="26">
        <v>0</v>
      </c>
      <c r="L33" s="25"/>
      <c r="M33" s="26">
        <v>0</v>
      </c>
      <c r="N33" s="25"/>
      <c r="O33" s="26">
        <v>0</v>
      </c>
      <c r="P33" s="25"/>
      <c r="Q33" s="16">
        <f>K33-M33</f>
        <v>0</v>
      </c>
      <c r="R33" s="24"/>
      <c r="S33" s="6"/>
    </row>
    <row r="34" spans="1:19" x14ac:dyDescent="0.25">
      <c r="A34" s="14"/>
      <c r="B34" s="22"/>
      <c r="C34" s="33"/>
      <c r="D34" s="32" t="s">
        <v>13</v>
      </c>
      <c r="E34" s="32"/>
      <c r="F34" s="31"/>
      <c r="G34" s="16">
        <v>0</v>
      </c>
      <c r="H34" s="17"/>
      <c r="I34" s="16">
        <v>0</v>
      </c>
      <c r="J34" s="17"/>
      <c r="K34" s="16">
        <v>0</v>
      </c>
      <c r="L34" s="17"/>
      <c r="M34" s="16">
        <v>0</v>
      </c>
      <c r="N34" s="17"/>
      <c r="O34" s="16">
        <v>0</v>
      </c>
      <c r="P34" s="17"/>
      <c r="Q34" s="16">
        <f>K34-M34</f>
        <v>0</v>
      </c>
      <c r="R34" s="15"/>
      <c r="S34" s="6"/>
    </row>
    <row r="35" spans="1:19" x14ac:dyDescent="0.25">
      <c r="A35" s="30"/>
      <c r="B35" s="29"/>
      <c r="C35" s="28"/>
      <c r="D35" s="28"/>
      <c r="E35" s="28" t="s">
        <v>12</v>
      </c>
      <c r="F35" s="27"/>
      <c r="G35" s="26">
        <v>0</v>
      </c>
      <c r="H35" s="25"/>
      <c r="I35" s="26">
        <v>0</v>
      </c>
      <c r="J35" s="25"/>
      <c r="K35" s="26">
        <v>0</v>
      </c>
      <c r="L35" s="25"/>
      <c r="M35" s="26">
        <v>0</v>
      </c>
      <c r="N35" s="25"/>
      <c r="O35" s="26">
        <v>0</v>
      </c>
      <c r="P35" s="25"/>
      <c r="Q35" s="16">
        <f>K35-M35</f>
        <v>0</v>
      </c>
      <c r="R35" s="24"/>
      <c r="S35" s="6"/>
    </row>
    <row r="36" spans="1:19" x14ac:dyDescent="0.25">
      <c r="A36" s="14"/>
      <c r="B36" s="22"/>
      <c r="C36" s="21" t="s">
        <v>11</v>
      </c>
      <c r="D36" s="20"/>
      <c r="E36" s="19"/>
      <c r="F36" s="18"/>
      <c r="G36" s="16">
        <v>0</v>
      </c>
      <c r="H36" s="17"/>
      <c r="I36" s="16">
        <v>0</v>
      </c>
      <c r="J36" s="17"/>
      <c r="K36" s="16">
        <v>0</v>
      </c>
      <c r="L36" s="17"/>
      <c r="M36" s="16">
        <v>0</v>
      </c>
      <c r="N36" s="17"/>
      <c r="O36" s="16">
        <v>0</v>
      </c>
      <c r="P36" s="17"/>
      <c r="Q36" s="16">
        <f>K36-M36</f>
        <v>0</v>
      </c>
      <c r="R36" s="15"/>
      <c r="S36" s="6"/>
    </row>
    <row r="37" spans="1:19" x14ac:dyDescent="0.25">
      <c r="A37" s="14"/>
      <c r="B37" s="23"/>
      <c r="C37" s="21" t="s">
        <v>10</v>
      </c>
      <c r="D37" s="20"/>
      <c r="E37" s="19"/>
      <c r="F37" s="18"/>
      <c r="G37" s="16">
        <v>0</v>
      </c>
      <c r="H37" s="17"/>
      <c r="I37" s="16">
        <v>0</v>
      </c>
      <c r="J37" s="17"/>
      <c r="K37" s="16">
        <v>0</v>
      </c>
      <c r="L37" s="17"/>
      <c r="M37" s="16">
        <v>0</v>
      </c>
      <c r="N37" s="17"/>
      <c r="O37" s="16">
        <v>0</v>
      </c>
      <c r="P37" s="17"/>
      <c r="Q37" s="16">
        <f>K37-M37</f>
        <v>0</v>
      </c>
      <c r="R37" s="15"/>
      <c r="S37" s="6"/>
    </row>
    <row r="38" spans="1:19" x14ac:dyDescent="0.25">
      <c r="A38" s="14"/>
      <c r="B38" s="22"/>
      <c r="C38" s="21" t="s">
        <v>9</v>
      </c>
      <c r="D38" s="20"/>
      <c r="E38" s="19"/>
      <c r="F38" s="18"/>
      <c r="G38" s="16">
        <v>0</v>
      </c>
      <c r="H38" s="17"/>
      <c r="I38" s="16">
        <v>0</v>
      </c>
      <c r="J38" s="17"/>
      <c r="K38" s="16">
        <v>0</v>
      </c>
      <c r="L38" s="17"/>
      <c r="M38" s="16">
        <v>0</v>
      </c>
      <c r="N38" s="17"/>
      <c r="O38" s="16">
        <v>0</v>
      </c>
      <c r="P38" s="17"/>
      <c r="Q38" s="16">
        <f>K38-M38</f>
        <v>0</v>
      </c>
      <c r="R38" s="15"/>
      <c r="S38" s="6"/>
    </row>
    <row r="39" spans="1:19" x14ac:dyDescent="0.25">
      <c r="A39" s="14"/>
      <c r="B39" s="13"/>
      <c r="C39" s="12"/>
      <c r="D39" s="11" t="s">
        <v>8</v>
      </c>
      <c r="E39" s="11"/>
      <c r="F39" s="10"/>
      <c r="G39" s="8">
        <f>SUM(G9,G36,G37,G38)</f>
        <v>144701428</v>
      </c>
      <c r="H39" s="9"/>
      <c r="I39" s="8">
        <f>SUM(I9,I36,I37,I38)</f>
        <v>49366649.379999995</v>
      </c>
      <c r="J39" s="9"/>
      <c r="K39" s="8">
        <f>SUM(K9,K36,K37,K38)</f>
        <v>194068077.38000003</v>
      </c>
      <c r="L39" s="9"/>
      <c r="M39" s="8">
        <f>SUM(M9,M36,M37,M38)</f>
        <v>178025855.75</v>
      </c>
      <c r="N39" s="9"/>
      <c r="O39" s="8">
        <f>SUM(O9,O36,O37,O38)</f>
        <v>174433041.13000003</v>
      </c>
      <c r="P39" s="9"/>
      <c r="Q39" s="8">
        <f>K39-M39</f>
        <v>16042221.630000025</v>
      </c>
      <c r="R39" s="7"/>
      <c r="S39" s="6"/>
    </row>
    <row r="40" spans="1:19" ht="8.25" customHeight="1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9" ht="14.45" customHeight="1" x14ac:dyDescent="0.25">
      <c r="B41" s="4" t="s">
        <v>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9" x14ac:dyDescent="0.25">
      <c r="A42" s="3"/>
      <c r="B42" s="3"/>
      <c r="R42" s="3"/>
    </row>
    <row r="43" spans="1:19" x14ac:dyDescent="0.25">
      <c r="A43" s="3"/>
      <c r="B43" s="3"/>
      <c r="R43" s="3"/>
    </row>
    <row r="44" spans="1:19" x14ac:dyDescent="0.25">
      <c r="A44" s="3"/>
      <c r="B44" s="3"/>
      <c r="R44" s="3"/>
    </row>
    <row r="45" spans="1:19" x14ac:dyDescent="0.25">
      <c r="A45" s="3"/>
      <c r="B45" s="2" t="s">
        <v>2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9" x14ac:dyDescent="0.25">
      <c r="A46" s="3"/>
      <c r="B46" s="2" t="s">
        <v>6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9" x14ac:dyDescent="0.25">
      <c r="A47" s="3"/>
      <c r="B47" s="2" t="s">
        <v>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9" x14ac:dyDescent="0.25">
      <c r="A48" s="3"/>
      <c r="B48" s="3"/>
      <c r="R48" s="3"/>
    </row>
    <row r="49" spans="1:18" x14ac:dyDescent="0.25">
      <c r="A49" s="3"/>
      <c r="B49" s="3"/>
      <c r="R49" s="3"/>
    </row>
    <row r="50" spans="1:18" x14ac:dyDescent="0.25">
      <c r="A50" s="3"/>
      <c r="B50" s="3"/>
      <c r="R50" s="3"/>
    </row>
    <row r="51" spans="1:18" x14ac:dyDescent="0.25">
      <c r="A51" s="3"/>
      <c r="B51" s="2" t="s">
        <v>2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5">
      <c r="A52" s="3"/>
      <c r="B52" s="2" t="s">
        <v>4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5">
      <c r="A53" s="3"/>
      <c r="B53" s="2" t="s">
        <v>3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5">
      <c r="A54" s="3"/>
      <c r="B54" s="3"/>
      <c r="R54" s="3"/>
    </row>
    <row r="55" spans="1:18" x14ac:dyDescent="0.25">
      <c r="A55" s="3"/>
      <c r="B55" s="3"/>
      <c r="R55" s="3"/>
    </row>
    <row r="56" spans="1:18" x14ac:dyDescent="0.25">
      <c r="A56" s="3"/>
      <c r="B56" s="3"/>
      <c r="R56" s="3"/>
    </row>
    <row r="57" spans="1:18" x14ac:dyDescent="0.25">
      <c r="A57" s="3"/>
      <c r="B57" s="2" t="s">
        <v>2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5">
      <c r="A58" s="3"/>
      <c r="B58" s="2" t="s">
        <v>1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5">
      <c r="A59" s="3"/>
      <c r="B59" s="2" t="s">
        <v>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</sheetData>
  <mergeCells count="34">
    <mergeCell ref="B51:R51"/>
    <mergeCell ref="D10:E10"/>
    <mergeCell ref="B52:R52"/>
    <mergeCell ref="I7:J8"/>
    <mergeCell ref="B53:R53"/>
    <mergeCell ref="M7:N8"/>
    <mergeCell ref="O7:P8"/>
    <mergeCell ref="Q6:R8"/>
    <mergeCell ref="G6:P6"/>
    <mergeCell ref="D22:E22"/>
    <mergeCell ref="B47:R47"/>
    <mergeCell ref="C9:E9"/>
    <mergeCell ref="B46:R46"/>
    <mergeCell ref="C36:E36"/>
    <mergeCell ref="B6:F8"/>
    <mergeCell ref="D13:E13"/>
    <mergeCell ref="C4:Q4"/>
    <mergeCell ref="D29:E29"/>
    <mergeCell ref="B41:R41"/>
    <mergeCell ref="B45:R45"/>
    <mergeCell ref="C38:E38"/>
    <mergeCell ref="C37:E37"/>
    <mergeCell ref="D34:E34"/>
    <mergeCell ref="D39:E39"/>
    <mergeCell ref="B57:R57"/>
    <mergeCell ref="B58:R58"/>
    <mergeCell ref="B59:R59"/>
    <mergeCell ref="C1:Q1"/>
    <mergeCell ref="C3:Q3"/>
    <mergeCell ref="C5:Q5"/>
    <mergeCell ref="C2:Q2"/>
    <mergeCell ref="D26:E26"/>
    <mergeCell ref="G7:H8"/>
    <mergeCell ref="K7:L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2026-01-30T19:06:29Z</dcterms:created>
  <dcterms:modified xsi:type="dcterms:W3CDTF">2026-01-30T19:06:44Z</dcterms:modified>
</cp:coreProperties>
</file>