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D033FA87-9179-4977-A67D-3A1D8A752587}" xr6:coauthVersionLast="47" xr6:coauthVersionMax="47" xr10:uidLastSave="{00000000-0000-0000-0000-000000000000}"/>
  <bookViews>
    <workbookView xWindow="345" yWindow="780" windowWidth="15375" windowHeight="7785" xr2:uid="{B6791352-9E61-4116-AC96-0302AFAC5E76}"/>
  </bookViews>
  <sheets>
    <sheet name="EAI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F18" i="1"/>
  <c r="H18" i="1"/>
  <c r="J18" i="1"/>
  <c r="L18" i="1"/>
  <c r="N18" i="1"/>
  <c r="F23" i="1"/>
  <c r="H23" i="1"/>
  <c r="J23" i="1"/>
  <c r="J41" i="1" s="1"/>
  <c r="L23" i="1"/>
  <c r="L41" i="1" s="1"/>
  <c r="N23" i="1"/>
  <c r="P23" i="1"/>
  <c r="P24" i="1"/>
  <c r="P25" i="1"/>
  <c r="P26" i="1"/>
  <c r="P27" i="1"/>
  <c r="P28" i="1"/>
  <c r="P29" i="1"/>
  <c r="P30" i="1"/>
  <c r="P31" i="1"/>
  <c r="F33" i="1"/>
  <c r="H33" i="1"/>
  <c r="J33" i="1"/>
  <c r="L33" i="1"/>
  <c r="N33" i="1"/>
  <c r="P33" i="1"/>
  <c r="P34" i="1"/>
  <c r="P35" i="1"/>
  <c r="P36" i="1"/>
  <c r="P37" i="1"/>
  <c r="P39" i="1"/>
  <c r="P40" i="1"/>
  <c r="F41" i="1"/>
  <c r="H41" i="1"/>
  <c r="N41" i="1"/>
</calcChain>
</file>

<file path=xl/sharedStrings.xml><?xml version="1.0" encoding="utf-8"?>
<sst xmlns="http://schemas.openxmlformats.org/spreadsheetml/2006/main" count="63" uniqueCount="43">
  <si>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</si>
  <si>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</si>
  <si>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</si>
  <si>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</si>
  <si>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</si>
  <si>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</si>
  <si>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</si>
  <si>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</si>
  <si>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 xml:space="preserve"> diversas no inherentes a su operación que generan recursos y que no sean ingresos por venta de bienes o prestación de servicios, tales como donativos en efectivo, entre otros.</t>
  </si>
  <si>
    <t>3 Otros Ingresos se refiere a los ingresos propios obtenidos por los Poderes Legislativo y Judicial, los Órganos Autónomos y las Entidades de la Administración Pública Paraestatal y Paramunicipal, por sus actividades</t>
  </si>
  <si>
    <t>2 Incluye donativos en efectivo del Poder Ejecutivo, entre otros aprovechamientos.</t>
  </si>
  <si>
    <t>¹ Incluye intereses que generan las cuentas bancarias del Poder Ejecutivo de la Federación, de las Entidades Federativas, así como de los Municipios.</t>
  </si>
  <si>
    <t>Ingresos excedentes</t>
  </si>
  <si>
    <t>Ingresos Derivados de Financiamiento</t>
  </si>
  <si>
    <t>Transferencia, Asignaciones, Subsidios y Subvenciones, y Pensiones y Jubilaciones</t>
  </si>
  <si>
    <t>Ingresos por Venta de Bienes, Prestación de Servicios y Otros Ingresos3</t>
  </si>
  <si>
    <t>Productos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</si>
  <si>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</si>
  <si>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</si>
  <si>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</si>
  <si>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</si>
  <si>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Aprovechamientos2</t>
  </si>
  <si>
    <t>Productos1</t>
  </si>
  <si>
    <t>Derechos</t>
  </si>
  <si>
    <t>Contribuciones de Mejoras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</si>
  <si>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</si>
  <si>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</si>
  <si>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</si>
  <si>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</si>
  <si>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</si>
  <si>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</si>
  <si>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</si>
  <si>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Diferencia</t>
  </si>
  <si>
    <t>Ingreso</t>
  </si>
  <si>
    <t>Rubro de Ingresos / Fuente de Financiamiento</t>
  </si>
  <si>
    <t>Total</t>
  </si>
  <si>
    <t>Ingresos Derivados de Financiamientos</t>
  </si>
  <si>
    <t>Ingresos por Ventas de Bienes, Prestación de Servicios y Otros Ingresos</t>
  </si>
  <si>
    <t>Aprovechamientos</t>
  </si>
  <si>
    <t>(Cifras en Pesos)</t>
  </si>
  <si>
    <t>Del 1 de Enero al 31 de Diciembre de 2025</t>
  </si>
  <si>
    <t>Estado Analítico de Ingresos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</si>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</sst>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sz val="8"/>
      <color indexed="8"/>
      <name val="Calibri"/>
    </font>
    <font>
      <b/>
      <sz val="10"/>
      <name val="Calibri"/>
    </font>
    <font>
      <sz val="10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0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left" vertical="top" wrapText="1"/>
    </xf>
    <xf numFmtId="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/>
    <xf numFmtId="0" fontId="1" fillId="0" borderId="2" xfId="0" applyFont="1" applyBorder="1"/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2" fillId="0" borderId="11" xfId="0" applyFont="1" applyBorder="1" applyAlignment="1">
      <alignment horizontal="right" vertical="top"/>
    </xf>
    <xf numFmtId="4" fontId="3" fillId="0" borderId="12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4" xfId="0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 wrapText="1"/>
    </xf>
    <xf numFmtId="4" fontId="3" fillId="0" borderId="14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15" xfId="0" applyFont="1" applyBorder="1"/>
    <xf numFmtId="0" fontId="3" fillId="0" borderId="14" xfId="0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/>
    <xf numFmtId="0" fontId="3" fillId="0" borderId="15" xfId="0" applyFont="1" applyBorder="1"/>
    <xf numFmtId="4" fontId="2" fillId="0" borderId="14" xfId="0" applyNumberFormat="1" applyFont="1" applyBorder="1" applyAlignment="1">
      <alignment horizontal="right" vertical="top" wrapText="1"/>
    </xf>
    <xf numFmtId="4" fontId="2" fillId="0" borderId="15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/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right" vertical="top"/>
    </xf>
    <xf numFmtId="4" fontId="3" fillId="0" borderId="18" xfId="0" applyNumberFormat="1" applyFont="1" applyBorder="1" applyAlignment="1">
      <alignment horizontal="right" vertical="top" wrapText="1"/>
    </xf>
    <xf numFmtId="4" fontId="3" fillId="0" borderId="17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2" borderId="3" xfId="0" applyFont="1" applyFill="1" applyBorder="1"/>
    <xf numFmtId="37" fontId="7" fillId="2" borderId="7" xfId="0" applyNumberFormat="1" applyFont="1" applyFill="1" applyBorder="1" applyAlignment="1">
      <alignment horizontal="center" vertical="center" wrapText="1"/>
    </xf>
    <xf numFmtId="37" fontId="7" fillId="2" borderId="5" xfId="0" applyNumberFormat="1" applyFont="1" applyFill="1" applyBorder="1" applyAlignment="1">
      <alignment horizontal="center" vertical="center"/>
    </xf>
    <xf numFmtId="37" fontId="7" fillId="2" borderId="7" xfId="0" applyNumberFormat="1" applyFont="1" applyFill="1" applyBorder="1" applyAlignment="1">
      <alignment horizontal="center" vertical="center"/>
    </xf>
    <xf numFmtId="37" fontId="7" fillId="2" borderId="5" xfId="0" applyNumberFormat="1" applyFont="1" applyFill="1" applyBorder="1" applyAlignment="1">
      <alignment horizontal="center" wrapText="1"/>
    </xf>
    <xf numFmtId="37" fontId="7" fillId="2" borderId="7" xfId="0" applyNumberFormat="1" applyFont="1" applyFill="1" applyBorder="1" applyAlignment="1">
      <alignment horizontal="center" wrapText="1"/>
    </xf>
    <xf numFmtId="37" fontId="7" fillId="2" borderId="3" xfId="0" applyNumberFormat="1" applyFont="1" applyFill="1" applyBorder="1" applyAlignment="1">
      <alignment horizontal="center" vertical="center" wrapText="1"/>
    </xf>
    <xf numFmtId="37" fontId="7" fillId="2" borderId="6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/>
    <xf numFmtId="0" fontId="8" fillId="2" borderId="4" xfId="0" applyFont="1" applyFill="1" applyBorder="1"/>
    <xf numFmtId="0" fontId="8" fillId="0" borderId="10" xfId="0" applyFont="1" applyBorder="1"/>
    <xf numFmtId="0" fontId="1" fillId="2" borderId="8" xfId="0" applyFont="1" applyFill="1" applyBorder="1"/>
    <xf numFmtId="37" fontId="7" fillId="2" borderId="7" xfId="0" applyNumberFormat="1" applyFont="1" applyFill="1" applyBorder="1" applyAlignment="1">
      <alignment horizontal="center" vertical="center"/>
    </xf>
    <xf numFmtId="37" fontId="7" fillId="2" borderId="21" xfId="0" applyNumberFormat="1" applyFont="1" applyFill="1" applyBorder="1" applyAlignment="1">
      <alignment horizontal="center" vertical="center"/>
    </xf>
    <xf numFmtId="37" fontId="7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9" xfId="0" applyFont="1" applyFill="1" applyBorder="1"/>
    <xf numFmtId="4" fontId="3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top" wrapText="1"/>
    </xf>
    <xf numFmtId="4" fontId="6" fillId="0" borderId="20" xfId="0" applyNumberFormat="1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2" fillId="0" borderId="20" xfId="0" applyFont="1" applyBorder="1"/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/>
    </xf>
    <xf numFmtId="0" fontId="2" fillId="0" borderId="14" xfId="0" applyFont="1" applyBorder="1"/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7" xfId="0" applyFont="1" applyBorder="1"/>
    <xf numFmtId="4" fontId="2" fillId="0" borderId="18" xfId="0" applyNumberFormat="1" applyFont="1" applyBorder="1" applyAlignment="1">
      <alignment horizontal="right" vertical="top" wrapText="1"/>
    </xf>
    <xf numFmtId="4" fontId="2" fillId="0" borderId="17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vertical="top"/>
    </xf>
    <xf numFmtId="37" fontId="7" fillId="2" borderId="3" xfId="0" applyNumberFormat="1" applyFont="1" applyFill="1" applyBorder="1" applyAlignment="1">
      <alignment horizontal="center" vertical="center"/>
    </xf>
    <xf numFmtId="37" fontId="7" fillId="2" borderId="20" xfId="0" applyNumberFormat="1" applyFont="1" applyFill="1" applyBorder="1" applyAlignment="1">
      <alignment horizontal="center" vertical="center"/>
    </xf>
    <xf numFmtId="37" fontId="7" fillId="2" borderId="8" xfId="0" applyNumberFormat="1" applyFont="1" applyFill="1" applyBorder="1" applyAlignment="1">
      <alignment horizontal="center" vertical="center"/>
    </xf>
    <xf numFmtId="37" fontId="7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1" fillId="0" borderId="10" xfId="0" applyFont="1" applyBorder="1"/>
    <xf numFmtId="49" fontId="9" fillId="2" borderId="10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ING. CARLOS EVARISTO ALVAREZ CHÁVEZ</v>
          </cell>
        </row>
        <row r="33">
          <cell r="B33" t="str">
            <v>DIRECTOR DE PLANEACIÓN Y EVALUACIÓN</v>
          </cell>
        </row>
        <row r="37">
          <cell r="B37" t="str">
            <v>_____________________________________________________________</v>
          </cell>
        </row>
        <row r="38">
          <cell r="B38" t="str">
            <v>L.C. ARACELI ORTIZ RODRÍGUEZ</v>
          </cell>
        </row>
        <row r="39">
          <cell r="B39" t="str">
            <v>DIRECTORA DE ADMINISTRACIÓN DE RECURSOS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AAA4-736D-47D7-A2ED-911F0BAA352A}">
  <dimension ref="A1:R67"/>
  <sheetViews>
    <sheetView tabSelected="1" workbookViewId="0">
      <selection activeCell="B3" sqref="B3:Q3"/>
    </sheetView>
  </sheetViews>
  <sheetFormatPr baseColWidth="10" defaultRowHeight="15" x14ac:dyDescent="0.25"/>
  <cols>
    <col min="1" max="3" width="1.7109375" style="1" customWidth="1"/>
    <col min="4" max="4" width="40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ht="15.75" x14ac:dyDescent="0.25">
      <c r="A1" s="130"/>
      <c r="B1" s="139" t="s">
        <v>42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7"/>
      <c r="R1" s="13"/>
    </row>
    <row r="2" spans="1:18" ht="15.75" x14ac:dyDescent="0.25">
      <c r="A2" s="130"/>
      <c r="B2" s="136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4"/>
      <c r="R2" s="13"/>
    </row>
    <row r="3" spans="1:18" ht="15.75" x14ac:dyDescent="0.25">
      <c r="A3" s="130"/>
      <c r="B3" s="136" t="s">
        <v>41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4"/>
      <c r="R3" s="13"/>
    </row>
    <row r="4" spans="1:18" ht="15.95" customHeight="1" x14ac:dyDescent="0.25">
      <c r="A4" s="130"/>
      <c r="B4" s="133" t="s">
        <v>40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1"/>
      <c r="R4" s="13"/>
    </row>
    <row r="5" spans="1:18" ht="15.95" customHeight="1" x14ac:dyDescent="0.25">
      <c r="A5" s="130"/>
      <c r="B5" s="129" t="s">
        <v>39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7"/>
      <c r="R5" s="13"/>
    </row>
    <row r="6" spans="1:18" x14ac:dyDescent="0.25">
      <c r="A6" s="83"/>
      <c r="B6" s="89"/>
      <c r="C6" s="126" t="s">
        <v>34</v>
      </c>
      <c r="D6" s="126"/>
      <c r="E6" s="125"/>
      <c r="F6" s="86" t="s">
        <v>33</v>
      </c>
      <c r="G6" s="86"/>
      <c r="H6" s="86"/>
      <c r="I6" s="86"/>
      <c r="J6" s="86"/>
      <c r="K6" s="86"/>
      <c r="L6" s="86"/>
      <c r="M6" s="86"/>
      <c r="N6" s="85"/>
      <c r="O6" s="75"/>
      <c r="P6" s="74" t="s">
        <v>32</v>
      </c>
      <c r="Q6" s="84"/>
      <c r="R6" s="13"/>
    </row>
    <row r="7" spans="1:18" ht="30.2" customHeight="1" x14ac:dyDescent="0.25">
      <c r="A7" s="83"/>
      <c r="B7" s="82"/>
      <c r="C7" s="124"/>
      <c r="D7" s="124"/>
      <c r="E7" s="123"/>
      <c r="F7" s="76" t="s">
        <v>31</v>
      </c>
      <c r="G7" s="75"/>
      <c r="H7" s="78" t="s">
        <v>30</v>
      </c>
      <c r="I7" s="77"/>
      <c r="J7" s="76" t="s">
        <v>29</v>
      </c>
      <c r="K7" s="75"/>
      <c r="L7" s="76" t="s">
        <v>28</v>
      </c>
      <c r="M7" s="75"/>
      <c r="N7" s="76" t="s">
        <v>27</v>
      </c>
      <c r="O7" s="75"/>
      <c r="P7" s="74"/>
      <c r="Q7" s="73"/>
      <c r="R7" s="13"/>
    </row>
    <row r="8" spans="1:18" x14ac:dyDescent="0.25">
      <c r="A8" s="40"/>
      <c r="B8" s="122"/>
      <c r="C8" s="121" t="s">
        <v>25</v>
      </c>
      <c r="D8" s="121"/>
      <c r="E8" s="120"/>
      <c r="F8" s="118">
        <v>0</v>
      </c>
      <c r="G8" s="119"/>
      <c r="H8" s="118">
        <v>0</v>
      </c>
      <c r="I8" s="119"/>
      <c r="J8" s="118">
        <v>0</v>
      </c>
      <c r="K8" s="119"/>
      <c r="L8" s="118">
        <v>0</v>
      </c>
      <c r="M8" s="119"/>
      <c r="N8" s="118">
        <v>0</v>
      </c>
      <c r="O8" s="119"/>
      <c r="P8" s="118">
        <f>N8-F8</f>
        <v>0</v>
      </c>
      <c r="Q8" s="117"/>
      <c r="R8" s="13"/>
    </row>
    <row r="9" spans="1:18" x14ac:dyDescent="0.25">
      <c r="A9" s="40"/>
      <c r="B9" s="116"/>
      <c r="C9" s="114" t="s">
        <v>17</v>
      </c>
      <c r="D9" s="114"/>
      <c r="E9" s="113"/>
      <c r="F9" s="55">
        <v>0</v>
      </c>
      <c r="G9" s="54"/>
      <c r="H9" s="55">
        <v>0</v>
      </c>
      <c r="I9" s="54"/>
      <c r="J9" s="55">
        <v>0</v>
      </c>
      <c r="K9" s="54"/>
      <c r="L9" s="55">
        <v>0</v>
      </c>
      <c r="M9" s="54"/>
      <c r="N9" s="55">
        <v>0</v>
      </c>
      <c r="O9" s="54"/>
      <c r="P9" s="55">
        <f>N9-F9</f>
        <v>0</v>
      </c>
      <c r="Q9" s="112"/>
      <c r="R9" s="13"/>
    </row>
    <row r="10" spans="1:18" x14ac:dyDescent="0.25">
      <c r="A10" s="40"/>
      <c r="B10" s="116"/>
      <c r="C10" s="114" t="s">
        <v>24</v>
      </c>
      <c r="D10" s="114"/>
      <c r="E10" s="113"/>
      <c r="F10" s="55">
        <v>0</v>
      </c>
      <c r="G10" s="54"/>
      <c r="H10" s="55">
        <v>0</v>
      </c>
      <c r="I10" s="54"/>
      <c r="J10" s="55">
        <v>0</v>
      </c>
      <c r="K10" s="54"/>
      <c r="L10" s="55">
        <v>0</v>
      </c>
      <c r="M10" s="54"/>
      <c r="N10" s="55">
        <v>0</v>
      </c>
      <c r="O10" s="54"/>
      <c r="P10" s="55">
        <f>N10-F10</f>
        <v>0</v>
      </c>
      <c r="Q10" s="112"/>
      <c r="R10" s="13"/>
    </row>
    <row r="11" spans="1:18" x14ac:dyDescent="0.25">
      <c r="A11" s="40"/>
      <c r="B11" s="116"/>
      <c r="C11" s="114" t="s">
        <v>23</v>
      </c>
      <c r="D11" s="114"/>
      <c r="E11" s="113"/>
      <c r="F11" s="55">
        <v>0</v>
      </c>
      <c r="G11" s="54"/>
      <c r="H11" s="55">
        <v>0</v>
      </c>
      <c r="I11" s="54"/>
      <c r="J11" s="55">
        <v>0</v>
      </c>
      <c r="K11" s="54"/>
      <c r="L11" s="55">
        <v>0</v>
      </c>
      <c r="M11" s="54"/>
      <c r="N11" s="55">
        <v>0</v>
      </c>
      <c r="O11" s="54"/>
      <c r="P11" s="55">
        <f>N11-F11</f>
        <v>0</v>
      </c>
      <c r="Q11" s="112"/>
      <c r="R11" s="13"/>
    </row>
    <row r="12" spans="1:18" x14ac:dyDescent="0.25">
      <c r="A12" s="40"/>
      <c r="B12" s="116"/>
      <c r="C12" s="114" t="s">
        <v>16</v>
      </c>
      <c r="D12" s="114"/>
      <c r="E12" s="113"/>
      <c r="F12" s="55">
        <v>0</v>
      </c>
      <c r="G12" s="54"/>
      <c r="H12" s="55">
        <v>110713.79</v>
      </c>
      <c r="I12" s="54"/>
      <c r="J12" s="55">
        <v>110713.79</v>
      </c>
      <c r="K12" s="54"/>
      <c r="L12" s="55">
        <v>110713.79</v>
      </c>
      <c r="M12" s="54"/>
      <c r="N12" s="55">
        <v>110713.79</v>
      </c>
      <c r="O12" s="54"/>
      <c r="P12" s="55">
        <f>N12-F12</f>
        <v>110713.79</v>
      </c>
      <c r="Q12" s="112"/>
      <c r="R12" s="13"/>
    </row>
    <row r="13" spans="1:18" x14ac:dyDescent="0.25">
      <c r="A13" s="40"/>
      <c r="B13" s="116"/>
      <c r="C13" s="114" t="s">
        <v>38</v>
      </c>
      <c r="D13" s="114"/>
      <c r="E13" s="113"/>
      <c r="F13" s="55">
        <v>0</v>
      </c>
      <c r="G13" s="54"/>
      <c r="H13" s="55">
        <v>0</v>
      </c>
      <c r="I13" s="54"/>
      <c r="J13" s="55">
        <v>0</v>
      </c>
      <c r="K13" s="54"/>
      <c r="L13" s="55">
        <v>0</v>
      </c>
      <c r="M13" s="54"/>
      <c r="N13" s="55">
        <v>0</v>
      </c>
      <c r="O13" s="54"/>
      <c r="P13" s="55">
        <f>N13-F13</f>
        <v>0</v>
      </c>
      <c r="Q13" s="112"/>
      <c r="R13" s="13"/>
    </row>
    <row r="14" spans="1:18" x14ac:dyDescent="0.25">
      <c r="A14" s="40"/>
      <c r="B14" s="116"/>
      <c r="C14" s="114" t="s">
        <v>37</v>
      </c>
      <c r="D14" s="114"/>
      <c r="E14" s="113"/>
      <c r="F14" s="55">
        <v>16454526</v>
      </c>
      <c r="G14" s="54"/>
      <c r="H14" s="55">
        <v>351578.97</v>
      </c>
      <c r="I14" s="54"/>
      <c r="J14" s="55">
        <v>16806104.969999999</v>
      </c>
      <c r="K14" s="54"/>
      <c r="L14" s="55">
        <v>16806104.969999999</v>
      </c>
      <c r="M14" s="54"/>
      <c r="N14" s="55">
        <v>16806104.969999999</v>
      </c>
      <c r="O14" s="54"/>
      <c r="P14" s="55">
        <f>N14-F14</f>
        <v>351578.96999999881</v>
      </c>
      <c r="Q14" s="112"/>
      <c r="R14" s="13"/>
    </row>
    <row r="15" spans="1:18" x14ac:dyDescent="0.25">
      <c r="A15" s="40"/>
      <c r="B15" s="116"/>
      <c r="C15" s="114" t="s">
        <v>20</v>
      </c>
      <c r="D15" s="114"/>
      <c r="E15" s="113"/>
      <c r="F15" s="55">
        <v>0</v>
      </c>
      <c r="G15" s="54"/>
      <c r="H15" s="55">
        <v>0</v>
      </c>
      <c r="I15" s="54"/>
      <c r="J15" s="55">
        <v>0</v>
      </c>
      <c r="K15" s="54"/>
      <c r="L15" s="55">
        <v>0</v>
      </c>
      <c r="M15" s="54"/>
      <c r="N15" s="55">
        <v>0</v>
      </c>
      <c r="O15" s="54"/>
      <c r="P15" s="55">
        <f>N15-F15</f>
        <v>0</v>
      </c>
      <c r="Q15" s="112"/>
      <c r="R15" s="13"/>
    </row>
    <row r="16" spans="1:18" x14ac:dyDescent="0.25">
      <c r="A16" s="31"/>
      <c r="B16" s="115"/>
      <c r="C16" s="114" t="s">
        <v>19</v>
      </c>
      <c r="D16" s="114"/>
      <c r="E16" s="113"/>
      <c r="F16" s="55">
        <v>128246902</v>
      </c>
      <c r="G16" s="54"/>
      <c r="H16" s="55">
        <v>48904354.619999997</v>
      </c>
      <c r="I16" s="54"/>
      <c r="J16" s="55">
        <v>177151256.62</v>
      </c>
      <c r="K16" s="54"/>
      <c r="L16" s="55">
        <v>177151258.62</v>
      </c>
      <c r="M16" s="54"/>
      <c r="N16" s="55">
        <v>177151258.62</v>
      </c>
      <c r="O16" s="54"/>
      <c r="P16" s="55">
        <f>N16-F16</f>
        <v>48904356.620000005</v>
      </c>
      <c r="Q16" s="112"/>
      <c r="R16" s="13"/>
    </row>
    <row r="17" spans="1:18" x14ac:dyDescent="0.25">
      <c r="A17" s="40"/>
      <c r="B17" s="111"/>
      <c r="C17" s="110" t="s">
        <v>36</v>
      </c>
      <c r="D17" s="110"/>
      <c r="E17" s="109"/>
      <c r="F17" s="35">
        <v>0</v>
      </c>
      <c r="G17" s="34"/>
      <c r="H17" s="35">
        <v>0</v>
      </c>
      <c r="I17" s="34"/>
      <c r="J17" s="35">
        <v>0</v>
      </c>
      <c r="K17" s="34"/>
      <c r="L17" s="35">
        <v>0</v>
      </c>
      <c r="M17" s="34"/>
      <c r="N17" s="35">
        <v>0</v>
      </c>
      <c r="O17" s="34"/>
      <c r="P17" s="35">
        <f>N17-F17</f>
        <v>0</v>
      </c>
      <c r="Q17" s="108"/>
      <c r="R17" s="13"/>
    </row>
    <row r="18" spans="1:18" ht="14.45" customHeight="1" x14ac:dyDescent="0.25">
      <c r="A18" s="31"/>
      <c r="B18" s="107"/>
      <c r="C18" s="106"/>
      <c r="D18" s="105" t="s">
        <v>35</v>
      </c>
      <c r="E18" s="104"/>
      <c r="F18" s="26">
        <f>SUM(F8:F17)</f>
        <v>144701428</v>
      </c>
      <c r="G18" s="25"/>
      <c r="H18" s="26">
        <f>SUM(H8:H17)</f>
        <v>49366647.379999995</v>
      </c>
      <c r="I18" s="25"/>
      <c r="J18" s="26">
        <f>SUM(J8:J17)</f>
        <v>194068075.38</v>
      </c>
      <c r="K18" s="25"/>
      <c r="L18" s="26">
        <f>SUM(L8:L17)</f>
        <v>194068077.38</v>
      </c>
      <c r="M18" s="25"/>
      <c r="N18" s="26">
        <f>SUM(N8:N17)</f>
        <v>194068077.38</v>
      </c>
      <c r="O18" s="25"/>
      <c r="P18" s="103">
        <v>49366649.380000003</v>
      </c>
      <c r="Q18" s="102"/>
      <c r="R18" s="13"/>
    </row>
    <row r="19" spans="1:18" ht="14.45" customHeight="1" x14ac:dyDescent="0.25">
      <c r="A19" s="12"/>
      <c r="B19" s="22"/>
      <c r="C19" s="22"/>
      <c r="D19" s="21"/>
      <c r="E19" s="21"/>
      <c r="F19" s="101"/>
      <c r="G19" s="101"/>
      <c r="H19" s="101"/>
      <c r="I19" s="101"/>
      <c r="J19" s="101"/>
      <c r="K19" s="100"/>
      <c r="L19" s="99" t="s">
        <v>12</v>
      </c>
      <c r="M19" s="98"/>
      <c r="N19" s="98"/>
      <c r="O19" s="97"/>
      <c r="P19" s="96"/>
      <c r="Q19" s="95"/>
      <c r="R19" s="13"/>
    </row>
    <row r="20" spans="1:18" ht="8.25" customHeight="1" x14ac:dyDescent="0.25">
      <c r="A20" s="12"/>
      <c r="B20" s="94"/>
      <c r="C20" s="94"/>
      <c r="D20" s="93"/>
      <c r="E20" s="93"/>
      <c r="F20" s="92"/>
      <c r="G20" s="92"/>
      <c r="H20" s="92"/>
      <c r="I20" s="92"/>
      <c r="J20" s="92"/>
      <c r="K20" s="92"/>
      <c r="L20" s="91"/>
      <c r="M20" s="91"/>
      <c r="N20" s="91"/>
      <c r="O20" s="91"/>
      <c r="P20" s="90"/>
      <c r="Q20" s="90"/>
      <c r="R20" s="12"/>
    </row>
    <row r="21" spans="1:18" x14ac:dyDescent="0.25">
      <c r="A21" s="83"/>
      <c r="B21" s="89"/>
      <c r="C21" s="88"/>
      <c r="D21" s="80" t="s">
        <v>34</v>
      </c>
      <c r="E21" s="87"/>
      <c r="F21" s="86" t="s">
        <v>33</v>
      </c>
      <c r="G21" s="86"/>
      <c r="H21" s="86"/>
      <c r="I21" s="86"/>
      <c r="J21" s="86"/>
      <c r="K21" s="86"/>
      <c r="L21" s="86"/>
      <c r="M21" s="86"/>
      <c r="N21" s="85"/>
      <c r="O21" s="75"/>
      <c r="P21" s="74" t="s">
        <v>32</v>
      </c>
      <c r="Q21" s="84"/>
      <c r="R21" s="13"/>
    </row>
    <row r="22" spans="1:18" ht="30.2" customHeight="1" x14ac:dyDescent="0.25">
      <c r="A22" s="83"/>
      <c r="B22" s="82"/>
      <c r="C22" s="81"/>
      <c r="D22" s="80"/>
      <c r="E22" s="79"/>
      <c r="F22" s="76" t="s">
        <v>31</v>
      </c>
      <c r="G22" s="75"/>
      <c r="H22" s="78" t="s">
        <v>30</v>
      </c>
      <c r="I22" s="77"/>
      <c r="J22" s="76" t="s">
        <v>29</v>
      </c>
      <c r="K22" s="75"/>
      <c r="L22" s="76" t="s">
        <v>28</v>
      </c>
      <c r="M22" s="75"/>
      <c r="N22" s="76" t="s">
        <v>27</v>
      </c>
      <c r="O22" s="75"/>
      <c r="P22" s="74"/>
      <c r="Q22" s="73"/>
      <c r="R22" s="13"/>
    </row>
    <row r="23" spans="1:18" x14ac:dyDescent="0.25">
      <c r="A23" s="72"/>
      <c r="B23" s="71"/>
      <c r="C23" s="70" t="s">
        <v>26</v>
      </c>
      <c r="D23" s="70"/>
      <c r="E23" s="69"/>
      <c r="F23" s="67">
        <f>SUM(F24:F31)</f>
        <v>0</v>
      </c>
      <c r="G23" s="68"/>
      <c r="H23" s="67">
        <f>SUM(H24:H31)</f>
        <v>0</v>
      </c>
      <c r="I23" s="68"/>
      <c r="J23" s="67">
        <f>SUM(J24:J31)</f>
        <v>0</v>
      </c>
      <c r="K23" s="68"/>
      <c r="L23" s="67">
        <f>SUM(L24:L31)</f>
        <v>0</v>
      </c>
      <c r="M23" s="68"/>
      <c r="N23" s="67">
        <f>SUM(N24:N31)</f>
        <v>0</v>
      </c>
      <c r="O23" s="68"/>
      <c r="P23" s="67">
        <f>N23-F23</f>
        <v>0</v>
      </c>
      <c r="Q23" s="66"/>
      <c r="R23" s="13"/>
    </row>
    <row r="24" spans="1:18" x14ac:dyDescent="0.25">
      <c r="A24" s="40"/>
      <c r="B24" s="46"/>
      <c r="C24" s="58"/>
      <c r="D24" s="65" t="s">
        <v>25</v>
      </c>
      <c r="E24" s="56"/>
      <c r="F24" s="55">
        <v>0</v>
      </c>
      <c r="G24" s="54"/>
      <c r="H24" s="55">
        <v>0</v>
      </c>
      <c r="I24" s="54"/>
      <c r="J24" s="55">
        <v>0</v>
      </c>
      <c r="K24" s="54"/>
      <c r="L24" s="55">
        <v>0</v>
      </c>
      <c r="M24" s="54"/>
      <c r="N24" s="55">
        <v>0</v>
      </c>
      <c r="O24" s="54"/>
      <c r="P24" s="42">
        <f>N24-F24</f>
        <v>0</v>
      </c>
      <c r="Q24" s="41"/>
      <c r="R24" s="13"/>
    </row>
    <row r="25" spans="1:18" x14ac:dyDescent="0.25">
      <c r="A25" s="40"/>
      <c r="B25" s="46"/>
      <c r="C25" s="58"/>
      <c r="D25" s="65" t="s">
        <v>17</v>
      </c>
      <c r="E25" s="44"/>
      <c r="F25" s="55">
        <v>0</v>
      </c>
      <c r="G25" s="54"/>
      <c r="H25" s="55">
        <v>0</v>
      </c>
      <c r="I25" s="54"/>
      <c r="J25" s="55">
        <v>0</v>
      </c>
      <c r="K25" s="54"/>
      <c r="L25" s="55">
        <v>0</v>
      </c>
      <c r="M25" s="54"/>
      <c r="N25" s="55">
        <v>0</v>
      </c>
      <c r="O25" s="54"/>
      <c r="P25" s="42">
        <f>N25-F25</f>
        <v>0</v>
      </c>
      <c r="Q25" s="41"/>
      <c r="R25" s="13"/>
    </row>
    <row r="26" spans="1:18" x14ac:dyDescent="0.25">
      <c r="A26" s="40"/>
      <c r="B26" s="46"/>
      <c r="C26" s="58"/>
      <c r="D26" s="65" t="s">
        <v>24</v>
      </c>
      <c r="E26" s="56"/>
      <c r="F26" s="55">
        <v>0</v>
      </c>
      <c r="G26" s="54"/>
      <c r="H26" s="55">
        <v>0</v>
      </c>
      <c r="I26" s="54"/>
      <c r="J26" s="55">
        <v>0</v>
      </c>
      <c r="K26" s="54"/>
      <c r="L26" s="55">
        <v>0</v>
      </c>
      <c r="M26" s="54"/>
      <c r="N26" s="55">
        <v>0</v>
      </c>
      <c r="O26" s="54"/>
      <c r="P26" s="42">
        <f>N26-F26</f>
        <v>0</v>
      </c>
      <c r="Q26" s="41"/>
      <c r="R26" s="13"/>
    </row>
    <row r="27" spans="1:18" x14ac:dyDescent="0.25">
      <c r="A27" s="40"/>
      <c r="B27" s="46"/>
      <c r="C27" s="58"/>
      <c r="D27" s="65" t="s">
        <v>23</v>
      </c>
      <c r="E27" s="56"/>
      <c r="F27" s="55">
        <v>0</v>
      </c>
      <c r="G27" s="54"/>
      <c r="H27" s="55">
        <v>0</v>
      </c>
      <c r="I27" s="54"/>
      <c r="J27" s="55">
        <v>0</v>
      </c>
      <c r="K27" s="54"/>
      <c r="L27" s="55">
        <v>0</v>
      </c>
      <c r="M27" s="54"/>
      <c r="N27" s="55">
        <v>0</v>
      </c>
      <c r="O27" s="54"/>
      <c r="P27" s="42">
        <f>N27-F27</f>
        <v>0</v>
      </c>
      <c r="Q27" s="41"/>
      <c r="R27" s="13"/>
    </row>
    <row r="28" spans="1:18" x14ac:dyDescent="0.25">
      <c r="A28" s="40"/>
      <c r="B28" s="46"/>
      <c r="C28" s="58"/>
      <c r="D28" s="65" t="s">
        <v>22</v>
      </c>
      <c r="E28" s="56"/>
      <c r="F28" s="55">
        <v>0</v>
      </c>
      <c r="G28" s="54"/>
      <c r="H28" s="55">
        <v>0</v>
      </c>
      <c r="I28" s="54"/>
      <c r="J28" s="55">
        <v>0</v>
      </c>
      <c r="K28" s="54"/>
      <c r="L28" s="55">
        <v>0</v>
      </c>
      <c r="M28" s="54"/>
      <c r="N28" s="55">
        <v>0</v>
      </c>
      <c r="O28" s="54"/>
      <c r="P28" s="42">
        <f>N28-F28</f>
        <v>0</v>
      </c>
      <c r="Q28" s="41"/>
      <c r="R28" s="13"/>
    </row>
    <row r="29" spans="1:18" x14ac:dyDescent="0.25">
      <c r="A29" s="40"/>
      <c r="B29" s="46"/>
      <c r="C29" s="58"/>
      <c r="D29" s="65" t="s">
        <v>21</v>
      </c>
      <c r="E29" s="56"/>
      <c r="F29" s="55">
        <v>0</v>
      </c>
      <c r="G29" s="54"/>
      <c r="H29" s="55">
        <v>0</v>
      </c>
      <c r="I29" s="54"/>
      <c r="J29" s="55">
        <v>0</v>
      </c>
      <c r="K29" s="54"/>
      <c r="L29" s="55">
        <v>0</v>
      </c>
      <c r="M29" s="54"/>
      <c r="N29" s="55">
        <v>0</v>
      </c>
      <c r="O29" s="54"/>
      <c r="P29" s="42">
        <f>N29-F29</f>
        <v>0</v>
      </c>
      <c r="Q29" s="41"/>
      <c r="R29" s="13"/>
    </row>
    <row r="30" spans="1:18" ht="38.450000000000003" customHeight="1" x14ac:dyDescent="0.25">
      <c r="A30" s="40"/>
      <c r="B30" s="46"/>
      <c r="C30" s="58"/>
      <c r="D30" s="57" t="s">
        <v>20</v>
      </c>
      <c r="E30" s="56"/>
      <c r="F30" s="55">
        <v>0</v>
      </c>
      <c r="G30" s="54"/>
      <c r="H30" s="55">
        <v>0</v>
      </c>
      <c r="I30" s="54"/>
      <c r="J30" s="55">
        <v>0</v>
      </c>
      <c r="K30" s="54"/>
      <c r="L30" s="55">
        <v>0</v>
      </c>
      <c r="M30" s="54"/>
      <c r="N30" s="55">
        <v>0</v>
      </c>
      <c r="O30" s="54"/>
      <c r="P30" s="42">
        <f>N30-F30</f>
        <v>0</v>
      </c>
      <c r="Q30" s="41"/>
      <c r="R30" s="13"/>
    </row>
    <row r="31" spans="1:18" ht="25.7" customHeight="1" x14ac:dyDescent="0.25">
      <c r="A31" s="40"/>
      <c r="B31" s="46"/>
      <c r="C31" s="58"/>
      <c r="D31" s="57" t="s">
        <v>19</v>
      </c>
      <c r="E31" s="56"/>
      <c r="F31" s="55">
        <v>0</v>
      </c>
      <c r="G31" s="54"/>
      <c r="H31" s="55">
        <v>0</v>
      </c>
      <c r="I31" s="54"/>
      <c r="J31" s="55">
        <v>0</v>
      </c>
      <c r="K31" s="54"/>
      <c r="L31" s="55">
        <v>0</v>
      </c>
      <c r="M31" s="54"/>
      <c r="N31" s="55">
        <v>0</v>
      </c>
      <c r="O31" s="54"/>
      <c r="P31" s="42">
        <f>N31-F31</f>
        <v>0</v>
      </c>
      <c r="Q31" s="41"/>
      <c r="R31" s="13"/>
    </row>
    <row r="32" spans="1:18" ht="8.25" customHeight="1" x14ac:dyDescent="0.25">
      <c r="A32" s="40"/>
      <c r="B32" s="46"/>
      <c r="C32" s="58"/>
      <c r="D32" s="64"/>
      <c r="E32" s="56"/>
      <c r="F32" s="55"/>
      <c r="G32" s="54"/>
      <c r="H32" s="55"/>
      <c r="I32" s="54"/>
      <c r="J32" s="62"/>
      <c r="K32" s="63"/>
      <c r="L32" s="55"/>
      <c r="M32" s="54"/>
      <c r="N32" s="55"/>
      <c r="O32" s="54"/>
      <c r="P32" s="62"/>
      <c r="Q32" s="41"/>
      <c r="R32" s="13"/>
    </row>
    <row r="33" spans="1:18" ht="54.4" customHeight="1" x14ac:dyDescent="0.25">
      <c r="A33" s="40"/>
      <c r="B33" s="46"/>
      <c r="C33" s="61" t="s">
        <v>18</v>
      </c>
      <c r="D33" s="61"/>
      <c r="E33" s="60"/>
      <c r="F33" s="42">
        <f>SUM(F34:F37)</f>
        <v>144701428</v>
      </c>
      <c r="G33" s="43"/>
      <c r="H33" s="42">
        <f>SUM(H34:H37)</f>
        <v>49366647.379999995</v>
      </c>
      <c r="I33" s="43"/>
      <c r="J33" s="42">
        <f>SUM(J34:J37)</f>
        <v>194068075.38</v>
      </c>
      <c r="K33" s="43"/>
      <c r="L33" s="42">
        <f>SUM(L34:L37)</f>
        <v>194068077.38</v>
      </c>
      <c r="M33" s="43"/>
      <c r="N33" s="42">
        <f>SUM(N34:N37)</f>
        <v>194068077.38</v>
      </c>
      <c r="O33" s="43"/>
      <c r="P33" s="42">
        <f>N33-F33</f>
        <v>49366649.379999995</v>
      </c>
      <c r="Q33" s="41"/>
      <c r="R33" s="13"/>
    </row>
    <row r="34" spans="1:18" x14ac:dyDescent="0.25">
      <c r="A34" s="40"/>
      <c r="B34" s="46"/>
      <c r="C34" s="58"/>
      <c r="D34" s="59" t="s">
        <v>17</v>
      </c>
      <c r="E34" s="44"/>
      <c r="F34" s="55">
        <v>0</v>
      </c>
      <c r="G34" s="54"/>
      <c r="H34" s="55">
        <v>0</v>
      </c>
      <c r="I34" s="54"/>
      <c r="J34" s="55">
        <v>0</v>
      </c>
      <c r="K34" s="54"/>
      <c r="L34" s="55">
        <v>0</v>
      </c>
      <c r="M34" s="54"/>
      <c r="N34" s="55">
        <v>0</v>
      </c>
      <c r="O34" s="54"/>
      <c r="P34" s="42">
        <f>N34-F34</f>
        <v>0</v>
      </c>
      <c r="Q34" s="41"/>
      <c r="R34" s="13"/>
    </row>
    <row r="35" spans="1:18" x14ac:dyDescent="0.25">
      <c r="A35" s="40"/>
      <c r="B35" s="46"/>
      <c r="C35" s="58"/>
      <c r="D35" s="59" t="s">
        <v>16</v>
      </c>
      <c r="E35" s="44"/>
      <c r="F35" s="55">
        <v>0</v>
      </c>
      <c r="G35" s="54"/>
      <c r="H35" s="55">
        <v>110713.79</v>
      </c>
      <c r="I35" s="54"/>
      <c r="J35" s="55">
        <v>110713.79</v>
      </c>
      <c r="K35" s="54"/>
      <c r="L35" s="55">
        <v>110713.79</v>
      </c>
      <c r="M35" s="54"/>
      <c r="N35" s="55">
        <v>110713.79</v>
      </c>
      <c r="O35" s="54"/>
      <c r="P35" s="42">
        <f>N35-F35</f>
        <v>110713.79</v>
      </c>
      <c r="Q35" s="41"/>
      <c r="R35" s="13"/>
    </row>
    <row r="36" spans="1:18" ht="25.7" customHeight="1" x14ac:dyDescent="0.25">
      <c r="A36" s="40"/>
      <c r="B36" s="46"/>
      <c r="C36" s="58"/>
      <c r="D36" s="57" t="s">
        <v>15</v>
      </c>
      <c r="E36" s="56"/>
      <c r="F36" s="55">
        <v>16454526</v>
      </c>
      <c r="G36" s="54"/>
      <c r="H36" s="55">
        <v>351578.97</v>
      </c>
      <c r="I36" s="54"/>
      <c r="J36" s="55">
        <v>16806104.969999999</v>
      </c>
      <c r="K36" s="54"/>
      <c r="L36" s="55">
        <v>16806104.969999999</v>
      </c>
      <c r="M36" s="54"/>
      <c r="N36" s="55">
        <v>16806104.969999999</v>
      </c>
      <c r="O36" s="54"/>
      <c r="P36" s="42">
        <f>N36-F36</f>
        <v>351578.96999999881</v>
      </c>
      <c r="Q36" s="41"/>
      <c r="R36" s="13"/>
    </row>
    <row r="37" spans="1:18" ht="25.7" customHeight="1" x14ac:dyDescent="0.25">
      <c r="A37" s="40"/>
      <c r="B37" s="46"/>
      <c r="C37" s="58"/>
      <c r="D37" s="57" t="s">
        <v>14</v>
      </c>
      <c r="E37" s="56"/>
      <c r="F37" s="55">
        <v>128246902</v>
      </c>
      <c r="G37" s="54"/>
      <c r="H37" s="55">
        <v>48904354.619999997</v>
      </c>
      <c r="I37" s="54"/>
      <c r="J37" s="55">
        <v>177151256.62</v>
      </c>
      <c r="K37" s="54"/>
      <c r="L37" s="55">
        <v>177151258.62</v>
      </c>
      <c r="M37" s="54"/>
      <c r="N37" s="55">
        <v>177151258.62</v>
      </c>
      <c r="O37" s="54"/>
      <c r="P37" s="42">
        <f>N37-F37</f>
        <v>48904356.620000005</v>
      </c>
      <c r="Q37" s="41"/>
      <c r="R37" s="13"/>
    </row>
    <row r="38" spans="1:18" x14ac:dyDescent="0.25">
      <c r="A38" s="31"/>
      <c r="B38" s="53"/>
      <c r="C38" s="52"/>
      <c r="D38" s="51"/>
      <c r="E38" s="50"/>
      <c r="F38" s="49"/>
      <c r="G38" s="48"/>
      <c r="H38" s="49"/>
      <c r="I38" s="48"/>
      <c r="J38" s="49"/>
      <c r="K38" s="48"/>
      <c r="L38" s="49"/>
      <c r="M38" s="48"/>
      <c r="N38" s="49"/>
      <c r="O38" s="48"/>
      <c r="P38" s="42"/>
      <c r="Q38" s="47"/>
      <c r="R38" s="13"/>
    </row>
    <row r="39" spans="1:18" x14ac:dyDescent="0.25">
      <c r="A39" s="40"/>
      <c r="B39" s="46"/>
      <c r="C39" s="45" t="s">
        <v>13</v>
      </c>
      <c r="D39" s="45"/>
      <c r="E39" s="44"/>
      <c r="F39" s="42">
        <v>0</v>
      </c>
      <c r="G39" s="43"/>
      <c r="H39" s="42">
        <v>0</v>
      </c>
      <c r="I39" s="43"/>
      <c r="J39" s="42">
        <v>0</v>
      </c>
      <c r="K39" s="43"/>
      <c r="L39" s="42">
        <v>0</v>
      </c>
      <c r="M39" s="43"/>
      <c r="N39" s="42">
        <v>0</v>
      </c>
      <c r="O39" s="43"/>
      <c r="P39" s="42">
        <f>N39-F39</f>
        <v>0</v>
      </c>
      <c r="Q39" s="41"/>
      <c r="R39" s="13"/>
    </row>
    <row r="40" spans="1:18" x14ac:dyDescent="0.25">
      <c r="A40" s="40"/>
      <c r="B40" s="39"/>
      <c r="C40" s="38"/>
      <c r="D40" s="37" t="s">
        <v>13</v>
      </c>
      <c r="E40" s="36"/>
      <c r="F40" s="35">
        <v>0</v>
      </c>
      <c r="G40" s="34"/>
      <c r="H40" s="35">
        <v>0</v>
      </c>
      <c r="I40" s="34"/>
      <c r="J40" s="35">
        <v>0</v>
      </c>
      <c r="K40" s="34"/>
      <c r="L40" s="35">
        <v>0</v>
      </c>
      <c r="M40" s="34"/>
      <c r="N40" s="35">
        <v>0</v>
      </c>
      <c r="O40" s="34"/>
      <c r="P40" s="33">
        <f>N40-F40</f>
        <v>0</v>
      </c>
      <c r="Q40" s="32"/>
      <c r="R40" s="13"/>
    </row>
    <row r="41" spans="1:18" ht="14.45" customHeight="1" x14ac:dyDescent="0.25">
      <c r="A41" s="31"/>
      <c r="B41" s="30"/>
      <c r="C41" s="29"/>
      <c r="D41" s="28"/>
      <c r="E41" s="27"/>
      <c r="F41" s="26">
        <f>SUM(F23,F33,F39)</f>
        <v>144701428</v>
      </c>
      <c r="G41" s="25"/>
      <c r="H41" s="26">
        <f>SUM(H23,H33,H39)</f>
        <v>49366647.379999995</v>
      </c>
      <c r="I41" s="25"/>
      <c r="J41" s="26">
        <f>SUM(J23,J33,J39)</f>
        <v>194068075.38</v>
      </c>
      <c r="K41" s="25"/>
      <c r="L41" s="26">
        <f>SUM(L23,L33,L39)</f>
        <v>194068077.38</v>
      </c>
      <c r="M41" s="25"/>
      <c r="N41" s="26">
        <f>SUM(N23,N33,N39)</f>
        <v>194068077.38</v>
      </c>
      <c r="O41" s="25"/>
      <c r="P41" s="24">
        <v>49366649.380000003</v>
      </c>
      <c r="Q41" s="23"/>
      <c r="R41" s="13"/>
    </row>
    <row r="42" spans="1:18" ht="14.45" customHeight="1" x14ac:dyDescent="0.25">
      <c r="A42" s="12"/>
      <c r="B42" s="22"/>
      <c r="C42" s="22"/>
      <c r="D42" s="21"/>
      <c r="E42" s="21"/>
      <c r="F42" s="20"/>
      <c r="G42" s="20"/>
      <c r="H42" s="20"/>
      <c r="I42" s="20"/>
      <c r="J42" s="20"/>
      <c r="K42" s="19"/>
      <c r="L42" s="18" t="s">
        <v>12</v>
      </c>
      <c r="M42" s="17"/>
      <c r="N42" s="17"/>
      <c r="O42" s="16"/>
      <c r="P42" s="15"/>
      <c r="Q42" s="14"/>
      <c r="R42" s="13"/>
    </row>
    <row r="43" spans="1:18" ht="8.25" customHeight="1" x14ac:dyDescent="0.25">
      <c r="A43" s="12"/>
      <c r="B43" s="12"/>
      <c r="C43" s="12"/>
      <c r="D43" s="11"/>
      <c r="E43" s="11"/>
      <c r="F43" s="10"/>
      <c r="G43" s="10"/>
      <c r="H43" s="10"/>
      <c r="I43" s="10"/>
      <c r="J43" s="10"/>
      <c r="K43" s="10"/>
      <c r="L43" s="9"/>
      <c r="M43" s="9"/>
      <c r="N43" s="9"/>
      <c r="O43" s="8"/>
      <c r="P43" s="7"/>
      <c r="Q43" s="7"/>
    </row>
    <row r="44" spans="1:18" x14ac:dyDescent="0.25">
      <c r="C44" s="6" t="s">
        <v>11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8" x14ac:dyDescent="0.25">
      <c r="C45" s="6" t="s">
        <v>10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8" x14ac:dyDescent="0.25">
      <c r="C46" s="5" t="s">
        <v>9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8" x14ac:dyDescent="0.25">
      <c r="C47" s="5" t="s">
        <v>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8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2:17" ht="14.45" customHeight="1" x14ac:dyDescent="0.25">
      <c r="B49" s="3" t="s">
        <v>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3" spans="2:17" x14ac:dyDescent="0.25">
      <c r="B53" s="2" t="s">
        <v>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x14ac:dyDescent="0.25">
      <c r="B54" s="2" t="s">
        <v>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25">
      <c r="B55" s="2" t="s">
        <v>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9" spans="2:17" x14ac:dyDescent="0.25">
      <c r="B59" s="2" t="s">
        <v>2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x14ac:dyDescent="0.25">
      <c r="B60" s="2" t="s">
        <v>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25">
      <c r="B61" s="2" t="s">
        <v>3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5" spans="2:17" x14ac:dyDescent="0.25">
      <c r="B65" s="2" t="s">
        <v>2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x14ac:dyDescent="0.25">
      <c r="B66" s="2" t="s">
        <v>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25">
      <c r="B67" s="2" t="s">
        <v>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</sheetData>
  <mergeCells count="42">
    <mergeCell ref="B49:Q49"/>
    <mergeCell ref="B53:Q53"/>
    <mergeCell ref="B59:Q59"/>
    <mergeCell ref="B60:Q60"/>
    <mergeCell ref="B54:Q54"/>
    <mergeCell ref="B55:Q55"/>
    <mergeCell ref="B4:Q4"/>
    <mergeCell ref="B5:Q5"/>
    <mergeCell ref="D21:D22"/>
    <mergeCell ref="F21:N21"/>
    <mergeCell ref="P41:Q42"/>
    <mergeCell ref="C23:D23"/>
    <mergeCell ref="C33:D33"/>
    <mergeCell ref="C10:D10"/>
    <mergeCell ref="C11:D11"/>
    <mergeCell ref="C12:D12"/>
    <mergeCell ref="B1:Q1"/>
    <mergeCell ref="B2:Q2"/>
    <mergeCell ref="B3:Q3"/>
    <mergeCell ref="C47:P47"/>
    <mergeCell ref="C13:D13"/>
    <mergeCell ref="C14:D14"/>
    <mergeCell ref="C6:D7"/>
    <mergeCell ref="L19:O19"/>
    <mergeCell ref="P18:Q19"/>
    <mergeCell ref="C9:D9"/>
    <mergeCell ref="C39:D39"/>
    <mergeCell ref="L42:N42"/>
    <mergeCell ref="B65:Q65"/>
    <mergeCell ref="B66:Q66"/>
    <mergeCell ref="B67:Q67"/>
    <mergeCell ref="P21:P22"/>
    <mergeCell ref="B61:Q61"/>
    <mergeCell ref="C44:P44"/>
    <mergeCell ref="C45:P45"/>
    <mergeCell ref="C46:P46"/>
    <mergeCell ref="F6:N6"/>
    <mergeCell ref="P6:P7"/>
    <mergeCell ref="C17:D17"/>
    <mergeCell ref="C8:D8"/>
    <mergeCell ref="C15:D15"/>
    <mergeCell ref="C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2026-01-30T19:03:14Z</dcterms:created>
  <dcterms:modified xsi:type="dcterms:W3CDTF">2026-01-30T19:03:27Z</dcterms:modified>
</cp:coreProperties>
</file>